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firstSheet="7" activeTab="16"/>
  </bookViews>
  <sheets>
    <sheet name="Результаты" sheetId="1" r:id="rId1"/>
    <sheet name="Описание вирусов" sheetId="2" r:id="rId2"/>
    <sheet name="Agnitum" sheetId="3" r:id="rId3"/>
    <sheet name="Avast" sheetId="4" r:id="rId4"/>
    <sheet name="AVG" sheetId="5" r:id="rId5"/>
    <sheet name="Avira" sheetId="6" r:id="rId6"/>
    <sheet name="BitDefender" sheetId="7" r:id="rId7"/>
    <sheet name="DrWeb" sheetId="8" r:id="rId8"/>
    <sheet name="Eset" sheetId="9" r:id="rId9"/>
    <sheet name="F-Secure" sheetId="10" r:id="rId10"/>
    <sheet name="Kaspersky" sheetId="11" r:id="rId11"/>
    <sheet name="McAfee" sheetId="12" r:id="rId12"/>
    <sheet name="Norton" sheetId="13" r:id="rId13"/>
    <sheet name="Panda" sheetId="14" r:id="rId14"/>
    <sheet name="Sophos" sheetId="15" r:id="rId15"/>
    <sheet name="Trend Micro" sheetId="16" r:id="rId16"/>
    <sheet name="VBA32" sheetId="17" r:id="rId17"/>
  </sheets>
  <definedNames/>
  <calcPr fullCalcOnLoad="1"/>
</workbook>
</file>

<file path=xl/sharedStrings.xml><?xml version="1.0" encoding="utf-8"?>
<sst xmlns="http://schemas.openxmlformats.org/spreadsheetml/2006/main" count="1197" uniqueCount="176">
  <si>
    <t xml:space="preserve">
KernelMode 
(модификация машинного кода ядра - сплайсинг)
NtCreateThread
NtDelayExecution
NtDuplicateObject
NtOpenThread
NtProtectVirtualMemory
NtQuerySysteminformation
NtReadVirtualMemory
NtResumeThread
NtTerminateProcess
NtTerminateThread
NtWriteVirtualMemory
IRP-hooks (сплайс)
Ntfs IRP_MJ_CLOSE
Ntfs IRP_MJ_CREATE
Ntfs IRP_MJ_DIRECTORY_CONTROL
Ntfs IRP_MJ_QUERY_INFORMATION
Ntfs IRP_MJ_READ
Ntfs IRP_MJ_SET_INFORMATION
Ntfs IRP_MJ_WRITE
Ntfs IRP_MJ_DISPATCHWAIT
</t>
  </si>
  <si>
    <t>Остались ключи автозапуска в реестре.</t>
  </si>
  <si>
    <t>Файл удален, но при старте системы пропадает рабочий стол (не удален ключ автозапуска).</t>
  </si>
  <si>
    <t>Остался ключ автозапуска.</t>
  </si>
  <si>
    <t>Остались ключи автозапуска.</t>
  </si>
  <si>
    <t>Наличие трояна не обнаружено.</t>
  </si>
  <si>
    <t>Название вируса</t>
  </si>
  <si>
    <t>Rootkit.Win32.Agent.ea</t>
  </si>
  <si>
    <t>Остались ключи автозагрузки.</t>
  </si>
  <si>
    <t>Не загружается Explorer после перезагрузки. Удаленный файл постоянно появляется.</t>
  </si>
  <si>
    <t>Остался ключ автозагрузки.</t>
  </si>
  <si>
    <t>Не может удалить файл рекламной программы.</t>
  </si>
  <si>
    <t>Детектируется только родительский файл.</t>
  </si>
  <si>
    <t>+</t>
  </si>
  <si>
    <t>Adware. Win32.NewDotNet</t>
  </si>
  <si>
    <t>Выводится сообщение с ошибкой при старте системы, т.к остался ключ автозапуска в реестре.</t>
  </si>
  <si>
    <t>Остался ключ NSP.</t>
  </si>
  <si>
    <t>Вылечено/Всего</t>
  </si>
  <si>
    <t>Файл удален, но при старте системы пропадает рабочий стол (не удален ключ автозагрузки).</t>
  </si>
  <si>
    <t>Краткое описание</t>
  </si>
  <si>
    <t>Полное имя вируса по классификации Лаборатории Касперского</t>
  </si>
  <si>
    <t>http://www.anti-malware.ru/</t>
  </si>
  <si>
    <t xml:space="preserve"> - антивирус успешно устранил активное заражение, работоспособность системы восстановлена (не нарушена).</t>
  </si>
  <si>
    <t xml:space="preserve"> - антивирус не смог устранить активное заражение или была серьезно нарушена работоспособность системы.</t>
  </si>
  <si>
    <t>Подробные результаты лечения каждым антивирусом смотрите по ссылкам ниже:</t>
  </si>
  <si>
    <t>Avast</t>
  </si>
  <si>
    <t>AVG</t>
  </si>
  <si>
    <t>BitDefender</t>
  </si>
  <si>
    <t>DrWeb</t>
  </si>
  <si>
    <t>Eset</t>
  </si>
  <si>
    <t>F-Secure</t>
  </si>
  <si>
    <t>McAfee</t>
  </si>
  <si>
    <t>Panda</t>
  </si>
  <si>
    <t>Sophos</t>
  </si>
  <si>
    <t>Trend Micro</t>
  </si>
  <si>
    <t>VBA32</t>
  </si>
  <si>
    <t>Антивирус</t>
  </si>
  <si>
    <t>Антивирус \ вредоносное ПО</t>
  </si>
  <si>
    <t>-</t>
  </si>
  <si>
    <t>Антивирус \ вредоносное ПО *</t>
  </si>
  <si>
    <t>При полном или частичном использовании результатов теста</t>
  </si>
  <si>
    <t>ссылка на Anti-Malware.Ru обязательна!</t>
  </si>
  <si>
    <t>* Названия вредоносных программ указано по классификации Лаборатории Касперского</t>
  </si>
  <si>
    <t>Описание вредоносных программ</t>
  </si>
  <si>
    <t>"Наличие трояна не обнаруживается" означает, что файл вируса не обнаруживается в зараженной системе, при этом родительский файл (дистрибутив) детектируется.</t>
  </si>
  <si>
    <t>Вердикт</t>
  </si>
  <si>
    <t>Подробности</t>
  </si>
  <si>
    <t>Таблица 4: Описания вредоносных программ, используемых в тесте</t>
  </si>
  <si>
    <t>Длительная загрузка ОС после лечения. Пропал доступ в Интернет.</t>
  </si>
  <si>
    <t>Выводится сообщение с ошибкой при старте системы, остались ключи автозапуска в реестре. Пропал доступ в Интернет.</t>
  </si>
  <si>
    <t>Награда</t>
  </si>
  <si>
    <t>% вылеченных</t>
  </si>
  <si>
    <t>Gold Malware Treatment Award</t>
  </si>
  <si>
    <t>Bronze Malware Treatment Award</t>
  </si>
  <si>
    <t>Тест 
провален</t>
  </si>
  <si>
    <t>Таблица 1: Итоговые результаты лечения</t>
  </si>
  <si>
    <t>Таблица 2a: Результаты лечения активного заражения различными антивирусными продуктами</t>
  </si>
  <si>
    <t>Таблица 2б: Результаты лечения активного заражения различными антивирусными продуктами</t>
  </si>
  <si>
    <t>Avast! Professional Edition 4.8.1229</t>
  </si>
  <si>
    <t>Backdoor.Win32.Sinowal.ce</t>
  </si>
  <si>
    <t>Rootkit.Win32.Podnuha.a</t>
  </si>
  <si>
    <t>Trojan-Dropper.Win32.Agent.vug</t>
  </si>
  <si>
    <t>Trojan-Dropper.Win32.Mutant.e</t>
  </si>
  <si>
    <t>Trojan-Proxy.Win32.Saturn.cu</t>
  </si>
  <si>
    <t>Trojan.Win32.Agent.lkz</t>
  </si>
  <si>
    <t>Trojan.Win32.Monderb.gen</t>
  </si>
  <si>
    <t>Trojan.Win32.Pakes.cuh</t>
  </si>
  <si>
    <t>Trojan.Win32.Small.yc</t>
  </si>
  <si>
    <t>Virus.Win32.Rustock.a</t>
  </si>
  <si>
    <t>12/15</t>
  </si>
  <si>
    <t>Email-Worm.Win32.Scano.bd</t>
  </si>
  <si>
    <t>Систему невозможно загрузить, падает в BSOD т.к. остался ключ автозагрузки.</t>
  </si>
  <si>
    <t>Детектирует библиотеку. Драйвер не обнаружен.</t>
  </si>
  <si>
    <t>Avira AntiVir PE Premium 8.1.0.367</t>
  </si>
  <si>
    <t>Обнаруживает и удаляет библиотеку. Драйвер не обнаружен.</t>
  </si>
  <si>
    <t>Обнаруживает библиотеку, но ничего с ней сделать не может.</t>
  </si>
  <si>
    <t>Dr.Web Anti-Virus 4.44.5.8080</t>
  </si>
  <si>
    <t>15/15</t>
  </si>
  <si>
    <t>5/15</t>
  </si>
  <si>
    <t>Trojan-Proxy. Win32.Xorpix.dh</t>
  </si>
  <si>
    <t>Детектирует и переименовывает библиотеку. Драйвер не обнаружен.</t>
  </si>
  <si>
    <t>Детектирует, но не может удалить библиотеку.</t>
  </si>
  <si>
    <t>Trojan-Spy.Win32.Zbot.bsa</t>
  </si>
  <si>
    <t>Eset NOD32 Antivirus 3.0.669.0</t>
  </si>
  <si>
    <t>Детектирует наличие буткита в памяти. Лечение невозможно.</t>
  </si>
  <si>
    <t>0/15</t>
  </si>
  <si>
    <t>F-Secure Anti-Virus 2009</t>
  </si>
  <si>
    <t>Детектирует файлы вредоносной программы, но не может удалить.</t>
  </si>
  <si>
    <t>Зависает при сканировании.</t>
  </si>
  <si>
    <t>Детектирует библиотеку, но не может с ней ничего сделать. Драйвер не обнаружен.</t>
  </si>
  <si>
    <t>После установки продукт не работает.</t>
  </si>
  <si>
    <t>Kaspersky Anti-Virus 2009 8.0.0.357</t>
  </si>
  <si>
    <t>Детектирует вредоносную программу, но не может удалить.</t>
  </si>
  <si>
    <t>Outpost Antivirus Pro 6.5.2358.316.0607</t>
  </si>
  <si>
    <t>Не может удалить файл червя - он постоянно восстанавливается. При старте системы пропадает рабочий стол (заблокирован запуск вредоносной программы).</t>
  </si>
  <si>
    <t>Антивирус блокирует загрузку троянской библиотеки. Система не загружается, постоянно падает в BSOD.</t>
  </si>
  <si>
    <t>Panda Antivirus 2009</t>
  </si>
  <si>
    <t>Не может удалить файл червя - он постоянно восстанавливается.</t>
  </si>
  <si>
    <t>2/15</t>
  </si>
  <si>
    <t>Не устанавливается антивирус. Зависает на этапе установки.</t>
  </si>
  <si>
    <t>Зависает сканирование в процессе поиска вредоносных программ.</t>
  </si>
  <si>
    <t>8/15</t>
  </si>
  <si>
    <t>Не может удалить файл трояна - он постоянно восстанавливается.</t>
  </si>
  <si>
    <t>VBA32 Antivirus 3.12.8.6</t>
  </si>
  <si>
    <t>Platinum Malware Treatment Award</t>
  </si>
  <si>
    <t>Kaspersky</t>
  </si>
  <si>
    <t>Способ противодействия своему обнаружению/удалению</t>
  </si>
  <si>
    <t>Рекламная программа-шпион. После ее инсталляции имеются следующие исполняемые файлы: \WINDOWS\NDNuninstall6_38.exe, \Program Files\NewDotNet\newdotnet6_38.dll и \Program Files\NewDotNet\uninstall6_38.exe. Все файлы и каталог NewDotNet имеют атрибут "скрытый". Библиотека регистрируется в системном реестре - HKLM\...\Run. Системный процесс rundll32.exe постоянно восстанавливает ключ автозагрузки, в случае его удаления. Так же библиотека регистрируется как Winsock Providers (4 поставщика транспортных протоколов и 1 поставщик пространства имен). В случае отсутствия файла newdotnet6_38.dll (удаление его антивирусом), но наличия ключей Winsock - будет отсутствовать доступ в Интернет.</t>
  </si>
  <si>
    <t>Регистрация в системном реестре как Winsock Providers</t>
  </si>
  <si>
    <t>Троянская программа-шпион. При запуске модифицирует главную загрузочную запись (MBR) жесткого диска с целью загрузки своего драйвера еще до старта ОС. Перехватывает IRP обработчики disk.sys и cdrom.sys с целью блокировки чтения/изменения антивирусными продуктами главной загрузочной записи.</t>
  </si>
  <si>
    <t>Почтовый червь. При инсталляции создает свою копию в \WINDOWS\csrss.exe и регистрирует в системном реестре отладчиком explorer.exe (Image File Execution Options\explorer.exe\  параметр - Debugger). Запускает три системных процесса (один svchost.exe и два services.exe) и создает в них троянские потоки, которые и восстанавливают файл и ключ автозагрузки в случае их удаления. Если антивирус удаляет тело червя, но не удаляет ключ его автозагрузки, то при старте системы не загрузится Explorer.exe, что не позволит работать с ПК.</t>
  </si>
  <si>
    <t>Регистрация в реестре как отладчик системного процесса. Пересоздание своих ключей и файлов в случае их удаления</t>
  </si>
  <si>
    <t>Троянская программа. Является KernelMode руткитом. При инсталляции создает драйвер в \WINDOWS\system32\drivers с произвольным именем. Троян маскирует свой ключ автозагрузки перехватом функций с помощью модификации машинного кода ядра, а так же маскирует себя на диске перехватом IRP-обработчиков драйвера файловой системы. Драйвер загружается непосредственно после ядра и его зависимостей.</t>
  </si>
  <si>
    <t>KernelMode 
(модификация машинного кода ядра - сплайсинг)
ObOpenObjectByName</t>
  </si>
  <si>
    <t xml:space="preserve">
KernelMode 
(модификация машинного кода ядра - сплайсинг)
CLASSPNP.SYS ClassInitialize
IRP-hooks
Cdrom IRP_MJ_CREATE
Cdrom IRP_MJ_CLOSE
Cdrom IRP_MJ_READ
Cdrom IRP_MJ_WRITE
Cdrom IRP_MJ_FLUSH_BUFFERS
Cdrom IRP_MJ__CONTROL
Cdrom IRP_MJ_INTERNAL__CONTROL
Cdrom IRP_MJ_SHUTDOWN
Cdrom IRP_MJ_POWER
Cdrom IRP_MJ_SYSTEM_CONTROL
Cdrom IRP_MJ_PNP
Disk IRP_MJ_CREATE
Disk IRP_MJ_CLOSE
Disk IRP_MJ_READ
Disk IRP_MJ_WRITE
Disk IRP_MJ_FLUSH_BUFFERS
Disk IRP_MJ__CONTROL
Disk IRP_MJ_INTERNAL__CONTROL
Disk IRP_MJ_SHUTDOWN
Disk IRP_MJ_POWER
Disk IRP_MJ_SYSTEM_CONTROL
Disk IRP_MJ_PNP
</t>
  </si>
  <si>
    <t xml:space="preserve">
KernelMode 
(модификация машинного кода ядра - сплайсинг)
NtEnumerateKey
NtOpenKey
IRP-hooks
Ntfs IRP_MJ_CREATE
Ntfs IRP_MJ_DIRECTORY_CONTROL
</t>
  </si>
  <si>
    <t xml:space="preserve">
KernelMode 
(модификация машинного кода ядра - сплайсинг)
IofCompleteRequest
DKOM
</t>
  </si>
  <si>
    <t>Троянская программа-спамбот. Является KernelMode руткитом. При инсталляции создает драйвер с рандомным именем в \Windows\system32\drivers и WinCtrl32.dll в \Windows\system32\. Драйвер руткита блокирует к себе доступ перехватом IRP обработчиков драйвера файловой системы и защищает свои ключи от удаления установкой колбеков на работу с реестром. WinCtrl32.Dll пересоздается драйвером в случае удаления антивирусом.</t>
  </si>
  <si>
    <t>IRP-hooks
Ntfs IRP_MJ_CREATE
FastFat IRP_MJ_CREATE
CmRegisterCallback</t>
  </si>
  <si>
    <t xml:space="preserve">
KernelMode 
(модификация машинного кода ядра - сплайсинг)
IofCallDriver
CmRegisterCallback
</t>
  </si>
  <si>
    <t>Троянская программа. Является библиотекой - \documents and settings\all users\Documents\settings\partnership.dll, открытой с монопольным доступом. Имеет атрибут "скрытый" вместе с каталогом в котором находится. Библиотека зарегистрирована для автоматического запуска в системном реестре - Winlogon\Notify. В случае удаления ключа автозагрузки, он моментально пересоздается.</t>
  </si>
  <si>
    <t>Монопольное открытие файла и пересоздание своего ключа автозагрузки</t>
  </si>
  <si>
    <t>Троянская программа-шпион. Перехватывает множество функций в UserMode с целью маскировки и шпионажа (перехват методом подмены адресов). При инсталляции создает файл ntos.exe в системном каталоге и регистрирует в реестре (Winlogon\ параметр Userinit), с целью загрузки его при каждом старте системы. В случае удаления пути к своему файлу в значении параметра Userinit, он тут же дописывает путь к себе (восстанавливает свой ключ автозагрузки). Троян блокирует доступ к себе с помощью созданных им троянских потоков в системных процессах.</t>
  </si>
  <si>
    <t>Троянская программа. Является KernelMode руткитом. При инсталляции создает в \Windows\system32\drivers драйвер clbdriver.sys и в \Windows\system32\ библиотеку clbdll.dll.  Маскируется на диске, в памяти и в реестре.</t>
  </si>
  <si>
    <t xml:space="preserve">
KernelMode 
(модификация машинного кода ядра - сплайсинг)
NtEnumerateKey
NtQueryDirectoryFile
DKOM
</t>
  </si>
  <si>
    <t>Пересоздание своих ключей автозагрузки и удаление ключа отложенного перемещения/переименования, который используют антивирусы для удаления вредоносных файлов.</t>
  </si>
  <si>
    <t>Троянская программа-спамбот. Является KernelMode руткитом. При инсталляции создает драйвер в системном каталоге с произвольным именем. Блокирует доступ к своему файлу перехватом IRP обработчиков драйвера файловой системы, подсовывая вместо содержимого своего файла содержимое системного файла sfc_os.dll. Блокирует свой ключ реестра перехватом в ядре.</t>
  </si>
  <si>
    <t xml:space="preserve">
KernelMode
(правка адресов в KiST)
NtCreateKey
NtOpenKey
NtTerminateProcess
IRP-hooks
Ntfs IRP_MJ_CREATE
KOH
Key object--&gt;ParseProcedure
</t>
  </si>
  <si>
    <t>Троянская программа. При инсталляции создает base*32.dll (* - произвольные символы) в системном каталоге и изменяет значение параметра Windows в Session Manager\SubSystems таким образом, чтобы csrss.exe загружал dll вредоносной программы, а не системную basesrv.dll. Если в ходе лечения системы удаляется файл вредоносной программы, а ключ windows не восстанавливается в первоначальное состоянии, то система будет постоянно падать в BSOD при загрузке. Загрузка с последней удачной конфигурации не поможет сделать систему рабочей, т.к. вредоносная программа изменяет параметр Windows во всех кустах ControlSet.</t>
  </si>
  <si>
    <t>Регистрация в автозапуске изменением ключа windows</t>
  </si>
  <si>
    <t xml:space="preserve">
UserMode (подмена адреса)
ntdll.dll:NtQueryDirectoryFile
Блокировка своего файла от открытия, восстановление ключей автозагрузки
</t>
  </si>
  <si>
    <t>Систему невозможно загрузить, падает в BSOD т.к. остался ключ автозагрузки.*</t>
  </si>
  <si>
    <t>Детектирует зараженный драйвер, но не может лечить. Имеется возможность удалять или помещать в карантин.**</t>
  </si>
  <si>
    <t>* - исход лечения зависит от способа проверки. При бут-сканировании и лечении система будет повреждена и не сможет загрузиться. Если же при инсталляции отказаться от бут-сканирования и пролечиться из-под загруженной ОС сканером, то система будет вылечена.</t>
  </si>
  <si>
    <t>** - исход лечения зависит от того, какой драйвер в момент лечения  был заражен. Если это будет критически важный драйвер - система станет нерабочей, если же будет заражен не жизненно необходимый для работы системы драйвер, то он будет удален и после загрузки восстановлен самой операционной системой.</t>
  </si>
  <si>
    <t>3/15</t>
  </si>
  <si>
    <t>Результаты теста антивирусов на лечение активного заражения (Тест №3  от 10.2008)</t>
  </si>
  <si>
    <t>Информация о подобных модификациях малвар в сети Интернет</t>
  </si>
  <si>
    <t>http://www.symantec.com/security_response/writeup.jsp?docid=2004-020511-0558-99&amp;tabid=1</t>
  </si>
  <si>
    <t>http://www.symantec.com/security_response/writeup.jsp?docid=2008-010718-3448-99&amp;tabid=1</t>
  </si>
  <si>
    <t>http://www.trendmicro.com/vinfo/virusencyclo/default5.asp?VName=WORM_SCANO.AB&amp;VSect=P</t>
  </si>
  <si>
    <t>http://www.symantec.com/security_response/writeup.jsp?docid=2007-062007-0946-99&amp;tabid=1</t>
  </si>
  <si>
    <t>http://research.sunbelt-software.com/threatdisplay.aspx?name=Rootkit.Win32.Podnuha.a&amp;threatid=153388</t>
  </si>
  <si>
    <t>http://research.sunbelt-software.com/threatdisplay.aspx?name=Trojan-Dropper.Win32.Agent.vug&amp;threatid=390054</t>
  </si>
  <si>
    <t>http://www.bitdefender.com/VIRUS-1000297-en--Trojan.Dropper.Cutwail.D.html</t>
  </si>
  <si>
    <t>http://www.symantec.com/security_response/writeup.jsp?docid=2007-082818-0250-99</t>
  </si>
  <si>
    <t>http://www.viruslist.com/ru/viruses/encyclopedia?virusid=138399</t>
  </si>
  <si>
    <t>http://www.avira.com/en/threats/section/fulldetails/id_vir/4233/tr_spy.zbot.dkx.html</t>
  </si>
  <si>
    <t>http://ru.mcafee.com/virusInfo/default.asp?id=description&amp;virus_k=132847</t>
  </si>
  <si>
    <t>http://www.pandasecurity.com/homeusers/security-info/about-malware/encyclopedia/overview.aspx?lst=vis&amp;idvirus=53087&amp;sitepanda=particulares</t>
  </si>
  <si>
    <t>http://www.symantec.com/security_response/writeup.jsp?docid=2006-070513-1305-99</t>
  </si>
  <si>
    <t>http://research.sunbelt-software.com/threatdisplay.aspx?name=Trojan.Inject.GF&amp;threatid=222395</t>
  </si>
  <si>
    <t>6/15</t>
  </si>
  <si>
    <t>Детектирует трояна в памяти, но не может найти на диске.</t>
  </si>
  <si>
    <t>Sophos Anti-Virus 7.3.4</t>
  </si>
  <si>
    <t>Norton AntiVirus 2009</t>
  </si>
  <si>
    <t>Trend Micro Antivirus plus Antispyware 2008 16.10.1182</t>
  </si>
  <si>
    <t>BitDefender Antivirus 2009 12.0.10.1</t>
  </si>
  <si>
    <t>McAfee VirusScan 2008 12.1.110</t>
  </si>
  <si>
    <t>AVG Anti-Virus &amp; Anti-Spyware 8.0.0.2</t>
  </si>
  <si>
    <t>2. AVG Anti-Virus &amp; Anti-Spyware 8.0.0.2</t>
  </si>
  <si>
    <t>Agnitum Outpost Antivirus Pro 6.5.2358.316.0607</t>
  </si>
  <si>
    <t>http://www.eset.com/download/whitepapers/Yet_Another_Rustock_Analysis.pdf</t>
  </si>
  <si>
    <t>Троянская программа. Является KernelMode руткитом. Инсталлирует драйвер в \WINDOWS\system32\drivers с произвольным именем. Маскирует себя на диске перехватом IofCompleteRequest модификацией машинного кода ядра, в реестре и в памяти по DKOM методике.</t>
  </si>
  <si>
    <t>Agnitum</t>
  </si>
  <si>
    <t>Norton</t>
  </si>
  <si>
    <t>Avira AntiVir</t>
  </si>
  <si>
    <t>Троянская программа. Является KernelMode руткитом. При инсталляции создает драйвер в \WINDOWS\system32\drivers и библиотеку в \Windows\system32\ с произвольным именем. Dll зарегистрирована как расширение Winlogon (Winlogon\Notify), как BHO (Explorer\Browser Helper Objects) и как сервис (Name_service\Parameters\ServiceDll). Доступ к драйверу заблокирован, так же как и возможность удалять ключи автозагрузки в реестре. Библиотека защищена от переименования/удаления.</t>
  </si>
  <si>
    <t>Троянская программа. Является KernelMode руткитом. При инсталляции создает драйвер с рандомным именем в \Windows\system32\config и расширением Evt. Регистрирует себя в системном реестре под именем asc3550(рандомно a-z) без параметра ImagePath и использует ключ отложенного перемещения/переименования для перемещения своего драйвера из каталога config в drivers на ранней стадии загрузки системы. После загрузки asc3550(a-z) в память он удаляется с диска. Свой файл драйвера в config защищает перехватом в ядре, подсовывая содержимое системного файла SysEvent.Evt, а ключи маскирует установкой колбеков на работу с реестром.</t>
  </si>
  <si>
    <t>Троянская программа. Является библиотекой. При инсталляции регистрирует себя в системном реестре - Winlogon\Notify, Explorer\ShellExecuteHooks, Explorer\Browser Helper Objects. Данные ключи постоянно перепроверяются и в случае отсутствия - восстанавливаются. Библиотека расположена в системном каталоге. Имя выбирается произвольное в момент инсталляции. Банальное удаление не возможно, т.к. она используется системными процессами. Вредоносный код мониторит создания ключа отложенного перемещения/переименования и, в случае обнаружения имени своей библиотеки в значении параметра этого ключа, удаляет его.</t>
  </si>
  <si>
    <t>Файловый вирус с функцией рассылки спама. Является KernelMode руткитом. Заражает системные драйвера, расположенные в \Windows\system32\drivers (в произвольный момент времени заражен один файл). Зараженный драйвер маскируется перехватом IRP обработчиков драйвера файловой системы. Руткит на лету подсовывает содержимое дизинфецированного системного драйвера при обращении к зараженному файлу. Внедряет из памяти библиотеку в winlogon.exe с целью использования системного процесса для рассылки спама. Библиотека в памяти защищается и маскируется перехватами ядре.</t>
  </si>
  <si>
    <t>Обнаруживает все файлы вредоносной программы. Библиотеку удаляет (после перезагрузки драйвер ее снова создает), но при попытки удалить драйвер приложение завершается с ошибкой.</t>
  </si>
  <si>
    <t>Детектирует файлы вредоносной программы, но не предлагает их удалить.</t>
  </si>
  <si>
    <t>Детектирует файл вредоносной программы, но не предлагает удалить.</t>
  </si>
  <si>
    <t>Детектирует только библиотеку и не может ее удалить. Доступ к драйверу для проверки не может получить. При попытке удаления библиотеки, падает процесс winlogon.exe и система падает в BSOD</t>
  </si>
  <si>
    <t>Не может удалить троянский файл. При попытке лечения падает процесс winlogon.exe и система падает в BSOD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</si>
</sst>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sz val="10"/>
      <color indexed="9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9"/>
      <color indexed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>
        <color indexed="9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distributed" wrapText="1"/>
    </xf>
    <xf numFmtId="0" fontId="2" fillId="0" borderId="0" xfId="42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42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0" xfId="42" applyFont="1" applyAlignment="1" applyProtection="1">
      <alignment/>
      <protection/>
    </xf>
    <xf numFmtId="0" fontId="5" fillId="36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42" applyAlignment="1" applyProtection="1">
      <alignment horizontal="left" vertical="center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left"/>
    </xf>
    <xf numFmtId="0" fontId="5" fillId="36" borderId="15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2" fillId="0" borderId="0" xfId="42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left" vertical="center" wrapText="1"/>
    </xf>
    <xf numFmtId="0" fontId="9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49" fontId="8" fillId="36" borderId="28" xfId="0" applyNumberFormat="1" applyFont="1" applyFill="1" applyBorder="1" applyAlignment="1">
      <alignment horizontal="center" vertical="center" wrapText="1"/>
    </xf>
    <xf numFmtId="49" fontId="8" fillId="36" borderId="29" xfId="0" applyNumberFormat="1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12" xfId="42" applyFont="1" applyBorder="1" applyAlignment="1" applyProtection="1">
      <alignment horizontal="center" vertical="center" wrapText="1"/>
      <protection/>
    </xf>
    <xf numFmtId="0" fontId="0" fillId="0" borderId="13" xfId="42" applyFont="1" applyBorder="1" applyAlignment="1" applyProtection="1">
      <alignment horizontal="center" vertical="center" wrapText="1"/>
      <protection/>
    </xf>
    <xf numFmtId="0" fontId="5" fillId="36" borderId="34" xfId="0" applyFont="1" applyFill="1" applyBorder="1" applyAlignment="1">
      <alignment horizontal="center" vertical="center" wrapText="1"/>
    </xf>
    <xf numFmtId="0" fontId="2" fillId="0" borderId="35" xfId="42" applyBorder="1" applyAlignment="1" applyProtection="1">
      <alignment horizontal="center" vertical="center" wrapText="1"/>
      <protection/>
    </xf>
    <xf numFmtId="0" fontId="2" fillId="0" borderId="36" xfId="42" applyBorder="1" applyAlignment="1" applyProtection="1">
      <alignment horizontal="center" vertical="center" wrapText="1"/>
      <protection/>
    </xf>
    <xf numFmtId="0" fontId="2" fillId="0" borderId="0" xfId="42" applyAlignment="1" applyProtection="1">
      <alignment horizontal="center" vertical="center" wrapText="1"/>
      <protection/>
    </xf>
    <xf numFmtId="0" fontId="2" fillId="0" borderId="37" xfId="42" applyBorder="1" applyAlignment="1" applyProtection="1">
      <alignment horizontal="center" vertical="center" wrapText="1"/>
      <protection/>
    </xf>
    <xf numFmtId="0" fontId="0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9" fontId="9" fillId="0" borderId="2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9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9" fontId="9" fillId="0" borderId="26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3" xfId="0" applyFont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42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9" fontId="9" fillId="38" borderId="26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9" fontId="9" fillId="0" borderId="23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9" fontId="0" fillId="0" borderId="4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4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/>
    </xf>
    <xf numFmtId="0" fontId="7" fillId="0" borderId="43" xfId="0" applyFont="1" applyBorder="1" applyAlignment="1">
      <alignment horizontal="left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7" fillId="0" borderId="43" xfId="0" applyFont="1" applyBorder="1" applyAlignment="1">
      <alignment horizontal="left" vertical="distributed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1</xdr:col>
      <xdr:colOff>1323975</xdr:colOff>
      <xdr:row>0</xdr:row>
      <xdr:rowOff>933450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5</xdr:row>
      <xdr:rowOff>228600</xdr:rowOff>
    </xdr:from>
    <xdr:to>
      <xdr:col>3</xdr:col>
      <xdr:colOff>476250</xdr:colOff>
      <xdr:row>6</xdr:row>
      <xdr:rowOff>276225</xdr:rowOff>
    </xdr:to>
    <xdr:pic>
      <xdr:nvPicPr>
        <xdr:cNvPr id="2" name="Picture 3" descr="Platinum Malware Treatment Awa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30099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857250</xdr:colOff>
      <xdr:row>7</xdr:row>
      <xdr:rowOff>95250</xdr:rowOff>
    </xdr:from>
    <xdr:to>
      <xdr:col>3</xdr:col>
      <xdr:colOff>476250</xdr:colOff>
      <xdr:row>9</xdr:row>
      <xdr:rowOff>95250</xdr:rowOff>
    </xdr:to>
    <xdr:pic>
      <xdr:nvPicPr>
        <xdr:cNvPr id="3" name="Picture 6" descr="Bronze Malware Treatment Awa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43053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4</xdr:row>
      <xdr:rowOff>28575</xdr:rowOff>
    </xdr:from>
    <xdr:to>
      <xdr:col>3</xdr:col>
      <xdr:colOff>438150</xdr:colOff>
      <xdr:row>4</xdr:row>
      <xdr:rowOff>790575</xdr:rowOff>
    </xdr:to>
    <xdr:pic>
      <xdr:nvPicPr>
        <xdr:cNvPr id="4" name="Picture 7" descr="active_infection_platinum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1733550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ymantec.com/security_response/writeup.jsp?docid=2004-020511-0558-99&amp;tabid=1" TargetMode="External" /><Relationship Id="rId2" Type="http://schemas.openxmlformats.org/officeDocument/2006/relationships/hyperlink" Target="http://www.symantec.com/security_response/writeup.jsp?docid=2008-010718-3448-99&amp;tabid=1" TargetMode="External" /><Relationship Id="rId3" Type="http://schemas.openxmlformats.org/officeDocument/2006/relationships/hyperlink" Target="http://www.trendmicro.com/vinfo/virusencyclo/default5.asp?VName=WORM_SCANO.AB&amp;VSect=P" TargetMode="External" /><Relationship Id="rId4" Type="http://schemas.openxmlformats.org/officeDocument/2006/relationships/hyperlink" Target="http://www.symantec.com/security_response/writeup.jsp?docid=2007-062007-0946-99&amp;tabid=1" TargetMode="External" /><Relationship Id="rId5" Type="http://schemas.openxmlformats.org/officeDocument/2006/relationships/hyperlink" Target="http://research.sunbelt-software.com/threatdisplay.aspx?name=Rootkit.Win32.Podnuha.a&amp;threatid=153388" TargetMode="External" /><Relationship Id="rId6" Type="http://schemas.openxmlformats.org/officeDocument/2006/relationships/hyperlink" Target="http://research.sunbelt-software.com/threatdisplay.aspx?name=Trojan-Dropper.Win32.Agent.vug&amp;threatid=390054" TargetMode="External" /><Relationship Id="rId7" Type="http://schemas.openxmlformats.org/officeDocument/2006/relationships/hyperlink" Target="http://www.bitdefender.com/VIRUS-1000297-en--Trojan.Dropper.Cutwail.D.html" TargetMode="External" /><Relationship Id="rId8" Type="http://schemas.openxmlformats.org/officeDocument/2006/relationships/hyperlink" Target="http://www.symantec.com/security_response/writeup.jsp?docid=2007-082818-0250-99" TargetMode="External" /><Relationship Id="rId9" Type="http://schemas.openxmlformats.org/officeDocument/2006/relationships/hyperlink" Target="http://www.viruslist.com/ru/viruses/encyclopedia?virusid=138399" TargetMode="External" /><Relationship Id="rId10" Type="http://schemas.openxmlformats.org/officeDocument/2006/relationships/hyperlink" Target="http://www.avira.com/en/threats/section/fulldetails/id_vir/4233/tr_spy.zbot.dkx.html" TargetMode="External" /><Relationship Id="rId11" Type="http://schemas.openxmlformats.org/officeDocument/2006/relationships/hyperlink" Target="http://ru.mcafee.com/virusInfo/default.asp?id=description&amp;virus_k=132847" TargetMode="External" /><Relationship Id="rId12" Type="http://schemas.openxmlformats.org/officeDocument/2006/relationships/hyperlink" Target="http://www.pandasecurity.com/homeusers/security-info/about-malware/encyclopedia/overview.aspx?lst=vis&amp;idvirus=53087&amp;sitepanda=particulares" TargetMode="External" /><Relationship Id="rId13" Type="http://schemas.openxmlformats.org/officeDocument/2006/relationships/hyperlink" Target="http://www.symantec.com/security_response/writeup.jsp?docid=2006-070513-1305-99" TargetMode="External" /><Relationship Id="rId14" Type="http://schemas.openxmlformats.org/officeDocument/2006/relationships/hyperlink" Target="http://research.sunbelt-software.com/threatdisplay.aspx?name=Trojan.Inject.GF&amp;threatid=222395" TargetMode="External" /><Relationship Id="rId15" Type="http://schemas.openxmlformats.org/officeDocument/2006/relationships/hyperlink" Target="http://www.eset.com/download/whitepapers/Yet_Another_Rustock_Analysis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zoomScalePageLayoutView="0" workbookViewId="0" topLeftCell="A52">
      <selection activeCell="B72" sqref="B72"/>
    </sheetView>
  </sheetViews>
  <sheetFormatPr defaultColWidth="9.00390625" defaultRowHeight="12.75"/>
  <cols>
    <col min="1" max="1" width="1.625" style="1" customWidth="1"/>
    <col min="2" max="2" width="33.125" style="1" customWidth="1"/>
    <col min="3" max="3" width="16.375" style="1" customWidth="1"/>
    <col min="4" max="4" width="16.875" style="1" customWidth="1"/>
    <col min="5" max="5" width="11.75390625" style="1" customWidth="1"/>
    <col min="6" max="6" width="12.375" style="1" customWidth="1"/>
    <col min="7" max="7" width="12.75390625" style="1" customWidth="1"/>
    <col min="8" max="8" width="12.00390625" style="1" customWidth="1"/>
    <col min="9" max="9" width="11.625" style="1" customWidth="1"/>
    <col min="10" max="10" width="11.875" style="1" customWidth="1"/>
    <col min="11" max="13" width="9.75390625" style="1" customWidth="1"/>
    <col min="14" max="16384" width="9.125" style="1" customWidth="1"/>
  </cols>
  <sheetData>
    <row r="1" spans="3:11" ht="78" customHeight="1">
      <c r="C1" s="82" t="s">
        <v>136</v>
      </c>
      <c r="D1" s="83"/>
      <c r="E1" s="83"/>
      <c r="F1" s="83"/>
      <c r="G1" s="83"/>
      <c r="H1" s="83"/>
      <c r="I1" s="84" t="s">
        <v>21</v>
      </c>
      <c r="J1" s="85"/>
      <c r="K1" s="85"/>
    </row>
    <row r="2" spans="3:11" ht="18">
      <c r="C2" s="37"/>
      <c r="I2" s="8"/>
      <c r="J2" s="38"/>
      <c r="K2" s="38"/>
    </row>
    <row r="3" spans="2:11" ht="13.5" thickBot="1">
      <c r="B3" s="9" t="s">
        <v>55</v>
      </c>
      <c r="C3" s="9"/>
      <c r="I3" s="8"/>
      <c r="J3" s="38"/>
      <c r="K3" s="38"/>
    </row>
    <row r="4" spans="2:11" ht="24.75" customHeight="1" thickBot="1">
      <c r="B4" s="50" t="s">
        <v>36</v>
      </c>
      <c r="C4" s="101" t="s">
        <v>50</v>
      </c>
      <c r="D4" s="102"/>
      <c r="E4" s="96" t="s">
        <v>51</v>
      </c>
      <c r="F4" s="96"/>
      <c r="I4" s="8"/>
      <c r="J4" s="38"/>
      <c r="K4" s="38"/>
    </row>
    <row r="5" spans="2:11" ht="84.75" customHeight="1" thickBot="1">
      <c r="B5" s="52" t="s">
        <v>76</v>
      </c>
      <c r="C5" s="76" t="s">
        <v>104</v>
      </c>
      <c r="D5" s="77"/>
      <c r="E5" s="86">
        <v>1</v>
      </c>
      <c r="F5" s="87"/>
      <c r="I5" s="8"/>
      <c r="J5" s="38"/>
      <c r="K5" s="38"/>
    </row>
    <row r="6" spans="2:11" ht="56.25" customHeight="1">
      <c r="B6" s="51" t="s">
        <v>91</v>
      </c>
      <c r="C6" s="88" t="s">
        <v>52</v>
      </c>
      <c r="D6" s="89"/>
      <c r="E6" s="92">
        <f>12/15</f>
        <v>0.8</v>
      </c>
      <c r="F6" s="93"/>
      <c r="I6" s="8"/>
      <c r="J6" s="38"/>
      <c r="K6" s="38"/>
    </row>
    <row r="7" spans="2:11" ht="56.25" customHeight="1" thickBot="1">
      <c r="B7" s="51" t="s">
        <v>58</v>
      </c>
      <c r="C7" s="90"/>
      <c r="D7" s="91"/>
      <c r="E7" s="74"/>
      <c r="F7" s="75"/>
      <c r="I7" s="8"/>
      <c r="J7" s="38"/>
      <c r="K7" s="38"/>
    </row>
    <row r="8" spans="2:11" ht="30" customHeight="1">
      <c r="B8" s="45" t="s">
        <v>161</v>
      </c>
      <c r="C8" s="88" t="s">
        <v>53</v>
      </c>
      <c r="D8" s="104"/>
      <c r="E8" s="92">
        <f>8/15</f>
        <v>0.5333333333333333</v>
      </c>
      <c r="F8" s="70"/>
      <c r="I8" s="8"/>
      <c r="J8" s="38"/>
      <c r="K8" s="38"/>
    </row>
    <row r="9" spans="2:11" ht="30" customHeight="1" thickBot="1">
      <c r="B9" s="45" t="s">
        <v>155</v>
      </c>
      <c r="C9" s="105"/>
      <c r="D9" s="106"/>
      <c r="E9" s="74"/>
      <c r="F9" s="75"/>
      <c r="I9" s="8"/>
      <c r="J9" s="38"/>
      <c r="K9" s="38"/>
    </row>
    <row r="10" spans="2:11" ht="30" customHeight="1" thickBot="1">
      <c r="B10" s="45" t="s">
        <v>96</v>
      </c>
      <c r="C10" s="90"/>
      <c r="D10" s="91"/>
      <c r="E10" s="94">
        <v>0.4</v>
      </c>
      <c r="F10" s="95"/>
      <c r="I10" s="8"/>
      <c r="J10" s="38"/>
      <c r="K10" s="38"/>
    </row>
    <row r="11" spans="2:11" ht="12.75">
      <c r="B11" s="45" t="s">
        <v>157</v>
      </c>
      <c r="C11" s="103" t="s">
        <v>54</v>
      </c>
      <c r="D11" s="72"/>
      <c r="E11" s="69">
        <f>5/15</f>
        <v>0.3333333333333333</v>
      </c>
      <c r="F11" s="70"/>
      <c r="I11" s="8"/>
      <c r="J11" s="38"/>
      <c r="K11" s="38"/>
    </row>
    <row r="12" spans="2:11" ht="24">
      <c r="B12" s="45" t="s">
        <v>156</v>
      </c>
      <c r="C12" s="103"/>
      <c r="D12" s="72"/>
      <c r="E12" s="71"/>
      <c r="F12" s="72"/>
      <c r="I12" s="8"/>
      <c r="J12" s="38"/>
      <c r="K12" s="38"/>
    </row>
    <row r="13" spans="2:11" ht="12.75">
      <c r="B13" s="45" t="s">
        <v>158</v>
      </c>
      <c r="C13" s="73"/>
      <c r="D13" s="72"/>
      <c r="E13" s="73"/>
      <c r="F13" s="72"/>
      <c r="I13" s="8"/>
      <c r="J13" s="38"/>
      <c r="K13" s="38"/>
    </row>
    <row r="14" spans="2:11" ht="12.75">
      <c r="B14" s="45" t="s">
        <v>86</v>
      </c>
      <c r="C14" s="73"/>
      <c r="D14" s="72"/>
      <c r="E14" s="73"/>
      <c r="F14" s="72"/>
      <c r="I14" s="8"/>
      <c r="J14" s="38"/>
      <c r="K14" s="38"/>
    </row>
    <row r="15" spans="2:11" ht="13.5" thickBot="1">
      <c r="B15" s="45" t="s">
        <v>159</v>
      </c>
      <c r="C15" s="73"/>
      <c r="D15" s="72"/>
      <c r="E15" s="74"/>
      <c r="F15" s="75"/>
      <c r="I15" s="8"/>
      <c r="J15" s="38"/>
      <c r="K15" s="38"/>
    </row>
    <row r="16" spans="2:11" ht="13.5" thickBot="1">
      <c r="B16" s="45" t="s">
        <v>73</v>
      </c>
      <c r="C16" s="73"/>
      <c r="D16" s="72"/>
      <c r="E16" s="78">
        <f>3/15</f>
        <v>0.2</v>
      </c>
      <c r="F16" s="79"/>
      <c r="I16" s="8"/>
      <c r="J16" s="38"/>
      <c r="K16" s="38"/>
    </row>
    <row r="17" spans="2:11" ht="13.5" thickBot="1">
      <c r="B17" s="45" t="s">
        <v>154</v>
      </c>
      <c r="C17" s="73"/>
      <c r="D17" s="72"/>
      <c r="E17" s="78">
        <f>2/15</f>
        <v>0.13333333333333333</v>
      </c>
      <c r="F17" s="79"/>
      <c r="I17" s="8"/>
      <c r="J17" s="38"/>
      <c r="K17" s="38"/>
    </row>
    <row r="18" spans="2:11" ht="12.75">
      <c r="B18" s="45" t="s">
        <v>83</v>
      </c>
      <c r="C18" s="73"/>
      <c r="D18" s="72"/>
      <c r="E18" s="71">
        <f>0/15</f>
        <v>0</v>
      </c>
      <c r="F18" s="72"/>
      <c r="I18" s="8"/>
      <c r="J18" s="38"/>
      <c r="K18" s="38"/>
    </row>
    <row r="19" spans="2:11" ht="13.5" thickBot="1">
      <c r="B19" s="46" t="s">
        <v>103</v>
      </c>
      <c r="C19" s="74"/>
      <c r="D19" s="75"/>
      <c r="E19" s="74"/>
      <c r="F19" s="75"/>
      <c r="I19" s="8"/>
      <c r="J19" s="38"/>
      <c r="K19" s="38"/>
    </row>
    <row r="20" spans="3:11" ht="37.5" customHeight="1">
      <c r="C20" s="37"/>
      <c r="I20" s="8"/>
      <c r="J20" s="38"/>
      <c r="K20" s="38"/>
    </row>
    <row r="21" spans="2:17" ht="13.5" thickBot="1">
      <c r="B21" s="80" t="s">
        <v>56</v>
      </c>
      <c r="C21" s="80"/>
      <c r="D21" s="80"/>
      <c r="E21" s="80"/>
      <c r="F21" s="80"/>
      <c r="G21" s="80"/>
      <c r="H21" s="80"/>
      <c r="I21" s="80"/>
      <c r="J21" s="80"/>
      <c r="K21" s="80"/>
      <c r="L21" s="9"/>
      <c r="M21" s="9"/>
      <c r="N21" s="9"/>
      <c r="O21" s="9"/>
      <c r="P21" s="9"/>
      <c r="Q21" s="9"/>
    </row>
    <row r="22" spans="2:11" ht="48">
      <c r="B22" s="39" t="s">
        <v>39</v>
      </c>
      <c r="C22" s="40" t="s">
        <v>58</v>
      </c>
      <c r="D22" s="40" t="s">
        <v>159</v>
      </c>
      <c r="E22" s="40" t="s">
        <v>73</v>
      </c>
      <c r="F22" s="40" t="s">
        <v>157</v>
      </c>
      <c r="G22" s="40" t="s">
        <v>76</v>
      </c>
      <c r="H22" s="40" t="s">
        <v>83</v>
      </c>
      <c r="I22" s="40" t="s">
        <v>86</v>
      </c>
      <c r="J22" s="40" t="s">
        <v>91</v>
      </c>
      <c r="K22" s="40" t="s">
        <v>158</v>
      </c>
    </row>
    <row r="23" spans="2:11" ht="12.75">
      <c r="B23" s="41" t="s">
        <v>14</v>
      </c>
      <c r="C23" s="43" t="s">
        <v>13</v>
      </c>
      <c r="D23" s="42" t="s">
        <v>38</v>
      </c>
      <c r="E23" s="42" t="s">
        <v>38</v>
      </c>
      <c r="F23" s="43" t="s">
        <v>13</v>
      </c>
      <c r="G23" s="43" t="s">
        <v>13</v>
      </c>
      <c r="H23" s="42" t="s">
        <v>38</v>
      </c>
      <c r="I23" s="42" t="s">
        <v>38</v>
      </c>
      <c r="J23" s="43" t="s">
        <v>13</v>
      </c>
      <c r="K23" s="43" t="s">
        <v>13</v>
      </c>
    </row>
    <row r="24" spans="2:11" ht="12.75">
      <c r="B24" s="41" t="s">
        <v>59</v>
      </c>
      <c r="C24" s="43" t="s">
        <v>13</v>
      </c>
      <c r="D24" s="42" t="s">
        <v>38</v>
      </c>
      <c r="E24" s="42" t="s">
        <v>38</v>
      </c>
      <c r="F24" s="42" t="s">
        <v>38</v>
      </c>
      <c r="G24" s="43" t="s">
        <v>13</v>
      </c>
      <c r="H24" s="42" t="s">
        <v>38</v>
      </c>
      <c r="I24" s="42" t="s">
        <v>38</v>
      </c>
      <c r="J24" s="43" t="s">
        <v>13</v>
      </c>
      <c r="K24" s="43" t="s">
        <v>13</v>
      </c>
    </row>
    <row r="25" spans="2:11" ht="12.75">
      <c r="B25" s="41" t="s">
        <v>70</v>
      </c>
      <c r="C25" s="42" t="s">
        <v>38</v>
      </c>
      <c r="D25" s="42" t="s">
        <v>38</v>
      </c>
      <c r="E25" s="42" t="s">
        <v>38</v>
      </c>
      <c r="F25" s="42" t="s">
        <v>38</v>
      </c>
      <c r="G25" s="43" t="s">
        <v>13</v>
      </c>
      <c r="H25" s="42" t="s">
        <v>38</v>
      </c>
      <c r="I25" s="42" t="s">
        <v>38</v>
      </c>
      <c r="J25" s="43" t="s">
        <v>13</v>
      </c>
      <c r="K25" s="42" t="s">
        <v>38</v>
      </c>
    </row>
    <row r="26" spans="2:11" ht="12.75">
      <c r="B26" s="41" t="s">
        <v>7</v>
      </c>
      <c r="C26" s="43" t="s">
        <v>13</v>
      </c>
      <c r="D26" s="42" t="s">
        <v>38</v>
      </c>
      <c r="E26" s="42" t="s">
        <v>38</v>
      </c>
      <c r="F26" s="43" t="s">
        <v>13</v>
      </c>
      <c r="G26" s="43" t="s">
        <v>13</v>
      </c>
      <c r="H26" s="42" t="s">
        <v>38</v>
      </c>
      <c r="I26" s="42" t="s">
        <v>38</v>
      </c>
      <c r="J26" s="42" t="s">
        <v>38</v>
      </c>
      <c r="K26" s="42" t="s">
        <v>38</v>
      </c>
    </row>
    <row r="27" spans="2:11" ht="12.75">
      <c r="B27" s="41" t="s">
        <v>60</v>
      </c>
      <c r="C27" s="43" t="s">
        <v>13</v>
      </c>
      <c r="D27" s="42" t="s">
        <v>38</v>
      </c>
      <c r="E27" s="42" t="s">
        <v>38</v>
      </c>
      <c r="F27" s="42" t="s">
        <v>38</v>
      </c>
      <c r="G27" s="43" t="s">
        <v>13</v>
      </c>
      <c r="H27" s="42" t="s">
        <v>38</v>
      </c>
      <c r="I27" s="42" t="s">
        <v>38</v>
      </c>
      <c r="J27" s="43" t="s">
        <v>13</v>
      </c>
      <c r="K27" s="42" t="s">
        <v>38</v>
      </c>
    </row>
    <row r="28" spans="2:11" ht="12.75">
      <c r="B28" s="41" t="s">
        <v>61</v>
      </c>
      <c r="C28" s="43" t="s">
        <v>13</v>
      </c>
      <c r="D28" s="43" t="s">
        <v>13</v>
      </c>
      <c r="E28" s="43" t="s">
        <v>13</v>
      </c>
      <c r="F28" s="42" t="s">
        <v>38</v>
      </c>
      <c r="G28" s="43" t="s">
        <v>13</v>
      </c>
      <c r="H28" s="42" t="s">
        <v>38</v>
      </c>
      <c r="I28" s="43" t="s">
        <v>13</v>
      </c>
      <c r="J28" s="43" t="s">
        <v>13</v>
      </c>
      <c r="K28" s="42" t="s">
        <v>38</v>
      </c>
    </row>
    <row r="29" spans="2:11" ht="12.75">
      <c r="B29" s="41" t="s">
        <v>62</v>
      </c>
      <c r="C29" s="43" t="s">
        <v>13</v>
      </c>
      <c r="D29" s="42" t="s">
        <v>38</v>
      </c>
      <c r="E29" s="42" t="s">
        <v>38</v>
      </c>
      <c r="F29" s="42" t="s">
        <v>38</v>
      </c>
      <c r="G29" s="43" t="s">
        <v>13</v>
      </c>
      <c r="H29" s="42" t="s">
        <v>38</v>
      </c>
      <c r="I29" s="43" t="s">
        <v>13</v>
      </c>
      <c r="J29" s="43" t="s">
        <v>13</v>
      </c>
      <c r="K29" s="43" t="s">
        <v>13</v>
      </c>
    </row>
    <row r="30" spans="2:11" ht="12.75">
      <c r="B30" s="41" t="s">
        <v>63</v>
      </c>
      <c r="C30" s="43" t="s">
        <v>13</v>
      </c>
      <c r="D30" s="42" t="s">
        <v>38</v>
      </c>
      <c r="E30" s="42" t="s">
        <v>38</v>
      </c>
      <c r="F30" s="42" t="s">
        <v>38</v>
      </c>
      <c r="G30" s="43" t="s">
        <v>13</v>
      </c>
      <c r="H30" s="42" t="s">
        <v>38</v>
      </c>
      <c r="I30" s="42" t="s">
        <v>38</v>
      </c>
      <c r="J30" s="42" t="s">
        <v>38</v>
      </c>
      <c r="K30" s="42" t="s">
        <v>38</v>
      </c>
    </row>
    <row r="31" spans="2:11" ht="12.75">
      <c r="B31" s="41" t="s">
        <v>79</v>
      </c>
      <c r="C31" s="43" t="s">
        <v>13</v>
      </c>
      <c r="D31" s="43" t="s">
        <v>13</v>
      </c>
      <c r="E31" s="42" t="s">
        <v>38</v>
      </c>
      <c r="F31" s="42" t="s">
        <v>38</v>
      </c>
      <c r="G31" s="43" t="s">
        <v>13</v>
      </c>
      <c r="H31" s="42" t="s">
        <v>38</v>
      </c>
      <c r="I31" s="43" t="s">
        <v>13</v>
      </c>
      <c r="J31" s="43" t="s">
        <v>13</v>
      </c>
      <c r="K31" s="42" t="s">
        <v>38</v>
      </c>
    </row>
    <row r="32" spans="2:11" ht="12.75">
      <c r="B32" s="41" t="s">
        <v>82</v>
      </c>
      <c r="C32" s="43" t="s">
        <v>13</v>
      </c>
      <c r="D32" s="43" t="s">
        <v>13</v>
      </c>
      <c r="E32" s="43" t="s">
        <v>13</v>
      </c>
      <c r="F32" s="43" t="s">
        <v>13</v>
      </c>
      <c r="G32" s="43" t="s">
        <v>13</v>
      </c>
      <c r="H32" s="42" t="s">
        <v>38</v>
      </c>
      <c r="I32" s="42" t="s">
        <v>38</v>
      </c>
      <c r="J32" s="43" t="s">
        <v>13</v>
      </c>
      <c r="K32" s="43" t="s">
        <v>13</v>
      </c>
    </row>
    <row r="33" spans="2:11" ht="12.75">
      <c r="B33" s="41" t="s">
        <v>64</v>
      </c>
      <c r="C33" s="43" t="s">
        <v>13</v>
      </c>
      <c r="D33" s="43" t="s">
        <v>13</v>
      </c>
      <c r="E33" s="42" t="s">
        <v>38</v>
      </c>
      <c r="F33" s="43" t="s">
        <v>13</v>
      </c>
      <c r="G33" s="43" t="s">
        <v>13</v>
      </c>
      <c r="H33" s="42" t="s">
        <v>38</v>
      </c>
      <c r="I33" s="43" t="s">
        <v>13</v>
      </c>
      <c r="J33" s="43" t="s">
        <v>13</v>
      </c>
      <c r="K33" s="43" t="s">
        <v>13</v>
      </c>
    </row>
    <row r="34" spans="2:11" ht="12.75">
      <c r="B34" s="41" t="s">
        <v>65</v>
      </c>
      <c r="C34" s="43" t="s">
        <v>13</v>
      </c>
      <c r="D34" s="43" t="s">
        <v>13</v>
      </c>
      <c r="E34" s="43" t="s">
        <v>13</v>
      </c>
      <c r="F34" s="43" t="s">
        <v>13</v>
      </c>
      <c r="G34" s="43" t="s">
        <v>13</v>
      </c>
      <c r="H34" s="42" t="s">
        <v>38</v>
      </c>
      <c r="I34" s="43" t="s">
        <v>13</v>
      </c>
      <c r="J34" s="43" t="s">
        <v>13</v>
      </c>
      <c r="K34" s="42" t="s">
        <v>38</v>
      </c>
    </row>
    <row r="35" spans="2:11" ht="12.75">
      <c r="B35" s="41" t="s">
        <v>66</v>
      </c>
      <c r="C35" s="43" t="s">
        <v>13</v>
      </c>
      <c r="D35" s="42"/>
      <c r="E35" s="42"/>
      <c r="F35" s="42"/>
      <c r="G35" s="43" t="s">
        <v>13</v>
      </c>
      <c r="H35" s="42" t="s">
        <v>38</v>
      </c>
      <c r="I35" s="42"/>
      <c r="J35" s="42" t="s">
        <v>38</v>
      </c>
      <c r="K35" s="42" t="s">
        <v>38</v>
      </c>
    </row>
    <row r="36" spans="2:11" ht="12.75">
      <c r="B36" s="41" t="s">
        <v>67</v>
      </c>
      <c r="C36" s="42" t="s">
        <v>38</v>
      </c>
      <c r="D36" s="42" t="s">
        <v>38</v>
      </c>
      <c r="E36" s="42" t="s">
        <v>38</v>
      </c>
      <c r="F36" s="42" t="s">
        <v>38</v>
      </c>
      <c r="G36" s="43" t="s">
        <v>13</v>
      </c>
      <c r="H36" s="42" t="s">
        <v>38</v>
      </c>
      <c r="I36" s="42" t="s">
        <v>38</v>
      </c>
      <c r="J36" s="43" t="s">
        <v>13</v>
      </c>
      <c r="K36" s="42" t="s">
        <v>38</v>
      </c>
    </row>
    <row r="37" spans="2:11" ht="13.5" thickBot="1">
      <c r="B37" s="41" t="s">
        <v>68</v>
      </c>
      <c r="C37" s="42" t="s">
        <v>38</v>
      </c>
      <c r="D37" s="42" t="s">
        <v>38</v>
      </c>
      <c r="E37" s="42" t="s">
        <v>38</v>
      </c>
      <c r="F37" s="42" t="s">
        <v>38</v>
      </c>
      <c r="G37" s="43" t="s">
        <v>13</v>
      </c>
      <c r="H37" s="42" t="s">
        <v>38</v>
      </c>
      <c r="I37" s="42" t="s">
        <v>38</v>
      </c>
      <c r="J37" s="43" t="s">
        <v>13</v>
      </c>
      <c r="K37" s="42" t="s">
        <v>38</v>
      </c>
    </row>
    <row r="38" spans="2:11" ht="13.5" thickBot="1">
      <c r="B38" s="44" t="s">
        <v>17</v>
      </c>
      <c r="C38" s="48" t="s">
        <v>69</v>
      </c>
      <c r="D38" s="48" t="s">
        <v>78</v>
      </c>
      <c r="E38" s="48" t="s">
        <v>135</v>
      </c>
      <c r="F38" s="48" t="s">
        <v>78</v>
      </c>
      <c r="G38" s="48" t="s">
        <v>77</v>
      </c>
      <c r="H38" s="48" t="s">
        <v>85</v>
      </c>
      <c r="I38" s="48" t="s">
        <v>78</v>
      </c>
      <c r="J38" s="48" t="s">
        <v>69</v>
      </c>
      <c r="K38" s="48" t="s">
        <v>78</v>
      </c>
    </row>
    <row r="40" spans="2:8" ht="12.75">
      <c r="B40" s="97" t="s">
        <v>42</v>
      </c>
      <c r="C40" s="97"/>
      <c r="D40" s="97"/>
      <c r="E40" s="97"/>
      <c r="F40" s="97"/>
      <c r="G40" s="97"/>
      <c r="H40" s="97"/>
    </row>
    <row r="42" spans="3:17" ht="36" customHeight="1"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2:17" ht="13.5" thickBot="1">
      <c r="B43" s="98" t="s">
        <v>57</v>
      </c>
      <c r="C43" s="98"/>
      <c r="D43" s="98"/>
      <c r="E43" s="98"/>
      <c r="F43" s="98"/>
      <c r="G43" s="98"/>
      <c r="H43" s="98"/>
      <c r="I43" s="98"/>
      <c r="J43" s="98"/>
      <c r="K43" s="98"/>
      <c r="L43" s="9"/>
      <c r="M43" s="17"/>
      <c r="N43" s="17"/>
      <c r="O43" s="17"/>
      <c r="P43" s="17"/>
      <c r="Q43" s="17"/>
    </row>
    <row r="44" spans="2:8" ht="60">
      <c r="B44" s="39" t="s">
        <v>37</v>
      </c>
      <c r="C44" s="40" t="s">
        <v>93</v>
      </c>
      <c r="D44" s="40" t="s">
        <v>96</v>
      </c>
      <c r="E44" s="40" t="s">
        <v>154</v>
      </c>
      <c r="F44" s="40" t="s">
        <v>155</v>
      </c>
      <c r="G44" s="40" t="s">
        <v>156</v>
      </c>
      <c r="H44" s="47" t="s">
        <v>103</v>
      </c>
    </row>
    <row r="45" spans="2:8" ht="12.75">
      <c r="B45" s="41" t="s">
        <v>14</v>
      </c>
      <c r="C45" s="43" t="s">
        <v>13</v>
      </c>
      <c r="D45" s="43" t="s">
        <v>13</v>
      </c>
      <c r="E45" s="43" t="s">
        <v>13</v>
      </c>
      <c r="F45" s="14" t="s">
        <v>13</v>
      </c>
      <c r="G45" s="14" t="s">
        <v>13</v>
      </c>
      <c r="H45" s="42" t="s">
        <v>38</v>
      </c>
    </row>
    <row r="46" spans="2:8" ht="12.75">
      <c r="B46" s="41" t="s">
        <v>59</v>
      </c>
      <c r="C46" s="42" t="s">
        <v>38</v>
      </c>
      <c r="D46" s="42" t="s">
        <v>38</v>
      </c>
      <c r="E46" s="42" t="s">
        <v>38</v>
      </c>
      <c r="F46" s="11" t="s">
        <v>38</v>
      </c>
      <c r="G46" s="11" t="s">
        <v>38</v>
      </c>
      <c r="H46" s="42" t="s">
        <v>38</v>
      </c>
    </row>
    <row r="47" spans="2:8" ht="12.75">
      <c r="B47" s="41" t="s">
        <v>70</v>
      </c>
      <c r="C47" s="42" t="s">
        <v>38</v>
      </c>
      <c r="D47" s="42" t="s">
        <v>38</v>
      </c>
      <c r="E47" s="42" t="s">
        <v>38</v>
      </c>
      <c r="F47" s="14" t="s">
        <v>13</v>
      </c>
      <c r="G47" s="11" t="s">
        <v>38</v>
      </c>
      <c r="H47" s="42" t="s">
        <v>38</v>
      </c>
    </row>
    <row r="48" spans="2:8" ht="12.75">
      <c r="B48" s="41" t="s">
        <v>7</v>
      </c>
      <c r="C48" s="42" t="s">
        <v>38</v>
      </c>
      <c r="D48" s="42" t="s">
        <v>38</v>
      </c>
      <c r="E48" s="42" t="s">
        <v>38</v>
      </c>
      <c r="F48" s="11" t="s">
        <v>38</v>
      </c>
      <c r="G48" s="12" t="s">
        <v>38</v>
      </c>
      <c r="H48" s="42" t="s">
        <v>38</v>
      </c>
    </row>
    <row r="49" spans="2:8" ht="12.75">
      <c r="B49" s="41" t="s">
        <v>60</v>
      </c>
      <c r="C49" s="42" t="s">
        <v>38</v>
      </c>
      <c r="D49" s="42" t="s">
        <v>38</v>
      </c>
      <c r="E49" s="42" t="s">
        <v>38</v>
      </c>
      <c r="F49" s="12" t="s">
        <v>38</v>
      </c>
      <c r="G49" s="12" t="s">
        <v>38</v>
      </c>
      <c r="H49" s="42" t="s">
        <v>38</v>
      </c>
    </row>
    <row r="50" spans="2:8" ht="12.75">
      <c r="B50" s="41" t="s">
        <v>61</v>
      </c>
      <c r="C50" s="43" t="s">
        <v>13</v>
      </c>
      <c r="D50" s="43" t="s">
        <v>13</v>
      </c>
      <c r="E50" s="42" t="s">
        <v>38</v>
      </c>
      <c r="F50" s="14" t="s">
        <v>13</v>
      </c>
      <c r="G50" s="15" t="s">
        <v>13</v>
      </c>
      <c r="H50" s="42" t="s">
        <v>38</v>
      </c>
    </row>
    <row r="51" spans="2:8" ht="12.75">
      <c r="B51" s="41" t="s">
        <v>62</v>
      </c>
      <c r="C51" s="42" t="s">
        <v>38</v>
      </c>
      <c r="D51" s="42" t="s">
        <v>38</v>
      </c>
      <c r="E51" s="42" t="s">
        <v>38</v>
      </c>
      <c r="F51" s="14" t="s">
        <v>13</v>
      </c>
      <c r="G51" s="11" t="s">
        <v>38</v>
      </c>
      <c r="H51" s="42" t="s">
        <v>38</v>
      </c>
    </row>
    <row r="52" spans="2:8" ht="12.75">
      <c r="B52" s="41" t="s">
        <v>63</v>
      </c>
      <c r="C52" s="43" t="s">
        <v>13</v>
      </c>
      <c r="D52" s="42" t="s">
        <v>38</v>
      </c>
      <c r="E52" s="42" t="s">
        <v>38</v>
      </c>
      <c r="F52" s="12" t="s">
        <v>38</v>
      </c>
      <c r="G52" s="11" t="s">
        <v>38</v>
      </c>
      <c r="H52" s="42" t="s">
        <v>38</v>
      </c>
    </row>
    <row r="53" spans="2:8" ht="12.75">
      <c r="B53" s="41" t="s">
        <v>79</v>
      </c>
      <c r="C53" s="43" t="s">
        <v>13</v>
      </c>
      <c r="D53" s="43" t="s">
        <v>13</v>
      </c>
      <c r="E53" s="42" t="s">
        <v>38</v>
      </c>
      <c r="F53" s="14" t="s">
        <v>13</v>
      </c>
      <c r="G53" s="14" t="s">
        <v>13</v>
      </c>
      <c r="H53" s="42" t="s">
        <v>38</v>
      </c>
    </row>
    <row r="54" spans="2:8" ht="12.75">
      <c r="B54" s="41" t="s">
        <v>82</v>
      </c>
      <c r="C54" s="43" t="s">
        <v>13</v>
      </c>
      <c r="D54" s="43" t="s">
        <v>13</v>
      </c>
      <c r="E54" s="42" t="s">
        <v>38</v>
      </c>
      <c r="F54" s="14" t="s">
        <v>13</v>
      </c>
      <c r="G54" s="11" t="s">
        <v>38</v>
      </c>
      <c r="H54" s="42" t="s">
        <v>38</v>
      </c>
    </row>
    <row r="55" spans="2:8" ht="12.75">
      <c r="B55" s="41" t="s">
        <v>64</v>
      </c>
      <c r="C55" s="43" t="s">
        <v>13</v>
      </c>
      <c r="D55" s="43" t="s">
        <v>13</v>
      </c>
      <c r="E55" s="42" t="s">
        <v>38</v>
      </c>
      <c r="F55" s="14" t="s">
        <v>13</v>
      </c>
      <c r="G55" s="15" t="s">
        <v>13</v>
      </c>
      <c r="H55" s="42" t="s">
        <v>38</v>
      </c>
    </row>
    <row r="56" spans="2:8" ht="12.75">
      <c r="B56" s="41" t="s">
        <v>65</v>
      </c>
      <c r="C56" s="43" t="s">
        <v>13</v>
      </c>
      <c r="D56" s="43" t="s">
        <v>13</v>
      </c>
      <c r="E56" s="42" t="s">
        <v>38</v>
      </c>
      <c r="F56" s="14" t="s">
        <v>13</v>
      </c>
      <c r="G56" s="15" t="s">
        <v>13</v>
      </c>
      <c r="H56" s="42" t="s">
        <v>38</v>
      </c>
    </row>
    <row r="57" spans="2:8" ht="12.75">
      <c r="B57" s="41" t="s">
        <v>66</v>
      </c>
      <c r="C57" s="43" t="s">
        <v>13</v>
      </c>
      <c r="D57" s="42" t="s">
        <v>38</v>
      </c>
      <c r="E57" s="42" t="s">
        <v>38</v>
      </c>
      <c r="F57" s="11" t="s">
        <v>38</v>
      </c>
      <c r="G57" s="11" t="s">
        <v>38</v>
      </c>
      <c r="H57" s="42" t="s">
        <v>38</v>
      </c>
    </row>
    <row r="58" spans="2:8" ht="12.75">
      <c r="B58" s="41" t="s">
        <v>67</v>
      </c>
      <c r="C58" s="42" t="s">
        <v>38</v>
      </c>
      <c r="D58" s="42" t="s">
        <v>38</v>
      </c>
      <c r="E58" s="43" t="s">
        <v>13</v>
      </c>
      <c r="F58" s="12" t="s">
        <v>38</v>
      </c>
      <c r="G58" s="11" t="s">
        <v>38</v>
      </c>
      <c r="H58" s="42" t="s">
        <v>38</v>
      </c>
    </row>
    <row r="59" spans="2:8" ht="13.5" thickBot="1">
      <c r="B59" s="41" t="s">
        <v>68</v>
      </c>
      <c r="C59" s="42" t="s">
        <v>38</v>
      </c>
      <c r="D59" s="42" t="s">
        <v>38</v>
      </c>
      <c r="E59" s="42" t="s">
        <v>38</v>
      </c>
      <c r="F59" s="12" t="s">
        <v>38</v>
      </c>
      <c r="G59" s="12" t="s">
        <v>38</v>
      </c>
      <c r="H59" s="42" t="s">
        <v>38</v>
      </c>
    </row>
    <row r="60" spans="2:8" ht="13.5" thickBot="1">
      <c r="B60" s="44" t="s">
        <v>17</v>
      </c>
      <c r="C60" s="48" t="s">
        <v>101</v>
      </c>
      <c r="D60" s="48" t="s">
        <v>152</v>
      </c>
      <c r="E60" s="48" t="s">
        <v>98</v>
      </c>
      <c r="F60" s="48" t="s">
        <v>101</v>
      </c>
      <c r="G60" s="48" t="s">
        <v>78</v>
      </c>
      <c r="H60" s="49" t="s">
        <v>85</v>
      </c>
    </row>
    <row r="61" spans="3:17" ht="12.75"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3:17" ht="12.75"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3:17" ht="12.75" customHeight="1">
      <c r="C63" s="10" t="s">
        <v>13</v>
      </c>
      <c r="D63" s="99" t="s">
        <v>22</v>
      </c>
      <c r="E63" s="100"/>
      <c r="F63" s="100"/>
      <c r="G63" s="100"/>
      <c r="H63" s="100"/>
      <c r="I63" s="100"/>
      <c r="J63" s="100"/>
      <c r="K63" s="100"/>
      <c r="L63" s="97"/>
      <c r="M63" s="17"/>
      <c r="N63" s="17"/>
      <c r="O63" s="17"/>
      <c r="P63" s="17"/>
      <c r="Q63" s="17"/>
    </row>
    <row r="64" spans="3:17" ht="12.75" customHeight="1">
      <c r="C64" s="12" t="s">
        <v>38</v>
      </c>
      <c r="D64" s="99" t="s">
        <v>23</v>
      </c>
      <c r="E64" s="100"/>
      <c r="F64" s="100"/>
      <c r="G64" s="100"/>
      <c r="H64" s="100"/>
      <c r="I64" s="100"/>
      <c r="J64" s="100"/>
      <c r="K64" s="100"/>
      <c r="L64" s="97"/>
      <c r="M64" s="17"/>
      <c r="N64" s="17"/>
      <c r="O64" s="17"/>
      <c r="P64" s="17"/>
      <c r="Q64" s="17"/>
    </row>
    <row r="65" spans="3:17" ht="12.75"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3:17" ht="12.75"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3:17" ht="12.75"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0" ht="27" customHeight="1">
      <c r="B68" s="81" t="s">
        <v>24</v>
      </c>
      <c r="C68" s="81"/>
      <c r="D68" s="81"/>
      <c r="E68" s="81"/>
      <c r="F68" s="81"/>
      <c r="G68" s="81"/>
      <c r="H68" s="16"/>
      <c r="J68" s="16"/>
    </row>
    <row r="69" spans="2:10" ht="12.75">
      <c r="B69" s="3" t="s">
        <v>164</v>
      </c>
      <c r="C69" s="16"/>
      <c r="D69" s="16"/>
      <c r="E69" s="16"/>
      <c r="F69" s="16"/>
      <c r="G69" s="16"/>
      <c r="H69" s="16"/>
      <c r="J69" s="16"/>
    </row>
    <row r="70" ht="12.75">
      <c r="B70" s="3" t="s">
        <v>25</v>
      </c>
    </row>
    <row r="71" spans="2:3" ht="12.75">
      <c r="B71" s="3" t="s">
        <v>26</v>
      </c>
      <c r="C71" s="3"/>
    </row>
    <row r="72" ht="12.75">
      <c r="B72" s="3" t="s">
        <v>166</v>
      </c>
    </row>
    <row r="73" ht="12.75">
      <c r="B73" s="3" t="s">
        <v>27</v>
      </c>
    </row>
    <row r="74" ht="12.75">
      <c r="B74" s="3" t="s">
        <v>28</v>
      </c>
    </row>
    <row r="75" ht="12.75">
      <c r="B75" s="3" t="s">
        <v>29</v>
      </c>
    </row>
    <row r="76" ht="12.75">
      <c r="B76" s="3" t="s">
        <v>30</v>
      </c>
    </row>
    <row r="77" ht="12.75">
      <c r="B77" s="3" t="s">
        <v>105</v>
      </c>
    </row>
    <row r="78" ht="12.75">
      <c r="B78" s="3" t="s">
        <v>31</v>
      </c>
    </row>
    <row r="79" ht="12.75">
      <c r="B79" s="3" t="s">
        <v>165</v>
      </c>
    </row>
    <row r="80" ht="12.75">
      <c r="B80" s="3" t="s">
        <v>32</v>
      </c>
    </row>
    <row r="81" ht="12.75">
      <c r="B81" s="3" t="s">
        <v>33</v>
      </c>
    </row>
    <row r="82" ht="12.75">
      <c r="B82" s="3" t="s">
        <v>34</v>
      </c>
    </row>
    <row r="83" ht="12.75">
      <c r="B83" s="3" t="s">
        <v>35</v>
      </c>
    </row>
    <row r="84" ht="12.75">
      <c r="B84" s="20" t="s">
        <v>43</v>
      </c>
    </row>
    <row r="85" spans="7:8" ht="12.75">
      <c r="G85" s="20"/>
      <c r="H85" s="20"/>
    </row>
    <row r="86" ht="12.75">
      <c r="B86" t="s">
        <v>40</v>
      </c>
    </row>
    <row r="87" ht="12.75">
      <c r="B87" t="s">
        <v>41</v>
      </c>
    </row>
  </sheetData>
  <sheetProtection/>
  <mergeCells count="22">
    <mergeCell ref="D64:L64"/>
    <mergeCell ref="C11:D19"/>
    <mergeCell ref="E18:F19"/>
    <mergeCell ref="C8:D10"/>
    <mergeCell ref="E8:F9"/>
    <mergeCell ref="E16:F16"/>
    <mergeCell ref="E10:F10"/>
    <mergeCell ref="E4:F4"/>
    <mergeCell ref="B40:H40"/>
    <mergeCell ref="B43:K43"/>
    <mergeCell ref="D63:L63"/>
    <mergeCell ref="C4:D4"/>
    <mergeCell ref="E11:F15"/>
    <mergeCell ref="C5:D5"/>
    <mergeCell ref="E17:F17"/>
    <mergeCell ref="B21:K21"/>
    <mergeCell ref="B68:G68"/>
    <mergeCell ref="C1:H1"/>
    <mergeCell ref="I1:K1"/>
    <mergeCell ref="E5:F5"/>
    <mergeCell ref="C6:D7"/>
    <mergeCell ref="E6:F7"/>
  </mergeCells>
  <hyperlinks>
    <hyperlink ref="I1" r:id="rId1" display="http://www.anti-malware.ru/"/>
    <hyperlink ref="B84" location="'Описание вирусов'!A1" display="Описание вирусов"/>
    <hyperlink ref="B70" location="Avast!A1" display="Avast"/>
    <hyperlink ref="B71" location="AVG!A1" display="AVG"/>
    <hyperlink ref="B72" location="'Avira Antivir'!A1" display="Avira Antivir"/>
    <hyperlink ref="B73" location="BitDefender!A1" display="BitDefender"/>
    <hyperlink ref="B74" location="DrWeb!A1" display="DrWeb"/>
    <hyperlink ref="B75" location="Eset!A1" display="Eset"/>
    <hyperlink ref="B76" location="'F-Secure'!A1" display="F-Secure"/>
    <hyperlink ref="B77" location="Kaspersky!A1" display="Kaspersky"/>
    <hyperlink ref="B78" location="McAfee!A1" display="McAfee"/>
    <hyperlink ref="B80" location="Panda!A1" display="Panda"/>
    <hyperlink ref="B81" location="Sophos!A1" display="Sophos"/>
    <hyperlink ref="B79" location="Norton!A1" display="Norton"/>
    <hyperlink ref="B82" location="'Trend Micro'!A1" display="Trend Micro"/>
    <hyperlink ref="B83" location="VBA32!A1" display="VBA32"/>
    <hyperlink ref="B69" location="Agnitum!A1" display="Outpost"/>
  </hyperlinks>
  <printOptions/>
  <pageMargins left="0.2362204724409449" right="0.31496062992125984" top="0.69" bottom="0.55" header="0.3937007874015748" footer="0.38"/>
  <pageSetup horizontalDpi="600" verticalDpi="6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2" ht="13.5" thickBot="1">
      <c r="A3" s="110" t="s">
        <v>86</v>
      </c>
      <c r="B3" s="110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2" t="s">
        <v>38</v>
      </c>
      <c r="C5" s="6" t="s">
        <v>48</v>
      </c>
    </row>
    <row r="6" spans="1:3" ht="12.75">
      <c r="A6" s="22" t="s">
        <v>59</v>
      </c>
      <c r="B6" s="12" t="s">
        <v>38</v>
      </c>
      <c r="C6" s="6" t="s">
        <v>5</v>
      </c>
    </row>
    <row r="7" spans="1:3" ht="16.5" customHeight="1">
      <c r="A7" s="22" t="s">
        <v>70</v>
      </c>
      <c r="B7" s="12" t="s">
        <v>38</v>
      </c>
      <c r="C7" s="6" t="s">
        <v>2</v>
      </c>
    </row>
    <row r="8" spans="1:3" ht="12.75">
      <c r="A8" s="22" t="s">
        <v>7</v>
      </c>
      <c r="B8" s="11" t="s">
        <v>38</v>
      </c>
      <c r="C8" s="6" t="s">
        <v>88</v>
      </c>
    </row>
    <row r="9" spans="1:3" ht="12.75">
      <c r="A9" s="22" t="s">
        <v>60</v>
      </c>
      <c r="B9" s="12" t="s">
        <v>38</v>
      </c>
      <c r="C9" s="6" t="s">
        <v>89</v>
      </c>
    </row>
    <row r="10" spans="1:3" ht="12.75">
      <c r="A10" s="22" t="s">
        <v>61</v>
      </c>
      <c r="B10" s="15" t="s">
        <v>13</v>
      </c>
      <c r="C10" s="6" t="s">
        <v>3</v>
      </c>
    </row>
    <row r="11" spans="1:3" ht="12.75">
      <c r="A11" s="22" t="s">
        <v>62</v>
      </c>
      <c r="B11" s="15" t="s">
        <v>13</v>
      </c>
      <c r="C11" s="6" t="s">
        <v>3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5" t="s">
        <v>13</v>
      </c>
      <c r="C13" s="6" t="s">
        <v>13</v>
      </c>
    </row>
    <row r="14" spans="1:3" ht="12.75">
      <c r="A14" s="22" t="s">
        <v>82</v>
      </c>
      <c r="B14" s="12" t="s">
        <v>38</v>
      </c>
      <c r="C14" s="6" t="s">
        <v>173</v>
      </c>
    </row>
    <row r="15" spans="1:3" ht="12.75">
      <c r="A15" s="22" t="s">
        <v>64</v>
      </c>
      <c r="B15" s="15" t="s">
        <v>13</v>
      </c>
      <c r="C15" s="6" t="s">
        <v>3</v>
      </c>
    </row>
    <row r="16" spans="1:3" ht="12.75">
      <c r="A16" s="22" t="s">
        <v>65</v>
      </c>
      <c r="B16" s="15" t="s">
        <v>13</v>
      </c>
      <c r="C16" s="6" t="s">
        <v>1</v>
      </c>
    </row>
    <row r="17" spans="1:3" ht="12.75">
      <c r="A17" s="22" t="s">
        <v>66</v>
      </c>
      <c r="B17" s="12" t="s">
        <v>38</v>
      </c>
      <c r="C17" s="6" t="s">
        <v>5</v>
      </c>
    </row>
    <row r="18" spans="1:3" ht="12.75">
      <c r="A18" s="22" t="s">
        <v>67</v>
      </c>
      <c r="B18" s="12" t="s">
        <v>38</v>
      </c>
      <c r="C18" s="6" t="s">
        <v>71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11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8"/>
    </row>
    <row r="28" ht="12.75">
      <c r="C28" s="33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75390625" style="2" customWidth="1"/>
    <col min="2" max="2" width="14.375" style="2" customWidth="1"/>
    <col min="3" max="3" width="80.75390625" style="2" customWidth="1"/>
    <col min="4" max="16384" width="9.125" style="2" customWidth="1"/>
  </cols>
  <sheetData>
    <row r="3" spans="1:2" ht="13.5" thickBot="1">
      <c r="A3" s="115" t="s">
        <v>91</v>
      </c>
      <c r="B3" s="115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5" t="s">
        <v>13</v>
      </c>
      <c r="C5" s="6" t="s">
        <v>13</v>
      </c>
    </row>
    <row r="6" spans="1:3" ht="12.75">
      <c r="A6" s="22" t="s">
        <v>59</v>
      </c>
      <c r="B6" s="15" t="s">
        <v>13</v>
      </c>
      <c r="C6" s="6" t="s">
        <v>13</v>
      </c>
    </row>
    <row r="7" spans="1:3" ht="12.75">
      <c r="A7" s="22" t="s">
        <v>70</v>
      </c>
      <c r="B7" s="15" t="s">
        <v>13</v>
      </c>
      <c r="C7" s="6" t="s">
        <v>13</v>
      </c>
    </row>
    <row r="8" spans="1:3" ht="12.75">
      <c r="A8" s="22" t="s">
        <v>7</v>
      </c>
      <c r="B8" s="11" t="s">
        <v>38</v>
      </c>
      <c r="C8" s="6" t="s">
        <v>88</v>
      </c>
    </row>
    <row r="9" spans="1:3" ht="12.75">
      <c r="A9" s="22" t="s">
        <v>60</v>
      </c>
      <c r="B9" s="15" t="s">
        <v>13</v>
      </c>
      <c r="C9" s="6" t="s">
        <v>1</v>
      </c>
    </row>
    <row r="10" spans="1:3" ht="12.75">
      <c r="A10" s="22" t="s">
        <v>61</v>
      </c>
      <c r="B10" s="15" t="s">
        <v>13</v>
      </c>
      <c r="C10" s="6" t="s">
        <v>10</v>
      </c>
    </row>
    <row r="11" spans="1:3" ht="12.75">
      <c r="A11" s="22" t="s">
        <v>62</v>
      </c>
      <c r="B11" s="15" t="s">
        <v>13</v>
      </c>
      <c r="C11" s="6" t="s">
        <v>13</v>
      </c>
    </row>
    <row r="12" spans="1:3" ht="12.75">
      <c r="A12" s="22" t="s">
        <v>63</v>
      </c>
      <c r="B12" s="12" t="s">
        <v>38</v>
      </c>
      <c r="C12" s="6" t="s">
        <v>153</v>
      </c>
    </row>
    <row r="13" spans="1:3" ht="12.75">
      <c r="A13" s="22" t="s">
        <v>79</v>
      </c>
      <c r="B13" s="14" t="s">
        <v>13</v>
      </c>
      <c r="C13" s="6" t="s">
        <v>13</v>
      </c>
    </row>
    <row r="14" spans="1:3" ht="12.75">
      <c r="A14" s="22" t="s">
        <v>82</v>
      </c>
      <c r="B14" s="15" t="s">
        <v>13</v>
      </c>
      <c r="C14" s="6" t="s">
        <v>10</v>
      </c>
    </row>
    <row r="15" spans="1:3" ht="12.75">
      <c r="A15" s="22" t="s">
        <v>64</v>
      </c>
      <c r="B15" s="15" t="s">
        <v>13</v>
      </c>
      <c r="C15" s="6" t="s">
        <v>10</v>
      </c>
    </row>
    <row r="16" spans="1:3" ht="12.75">
      <c r="A16" s="22" t="s">
        <v>65</v>
      </c>
      <c r="B16" s="15" t="s">
        <v>13</v>
      </c>
      <c r="C16" s="6" t="s">
        <v>1</v>
      </c>
    </row>
    <row r="17" spans="1:3" ht="12.75">
      <c r="A17" s="22" t="s">
        <v>66</v>
      </c>
      <c r="B17" s="12" t="s">
        <v>38</v>
      </c>
      <c r="C17" s="6" t="s">
        <v>90</v>
      </c>
    </row>
    <row r="18" spans="1:3" ht="12.75">
      <c r="A18" s="22" t="s">
        <v>67</v>
      </c>
      <c r="B18" s="15" t="s">
        <v>13</v>
      </c>
      <c r="C18" s="6" t="s">
        <v>13</v>
      </c>
    </row>
    <row r="19" spans="1:3" ht="13.5" thickBot="1">
      <c r="A19" s="25" t="s">
        <v>68</v>
      </c>
      <c r="B19" s="63" t="s">
        <v>13</v>
      </c>
      <c r="C19" s="26" t="s">
        <v>13</v>
      </c>
    </row>
    <row r="21" spans="1:3" ht="33.75" customHeight="1">
      <c r="A21" s="112" t="s">
        <v>44</v>
      </c>
      <c r="B21" s="113"/>
      <c r="C21" s="114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7" spans="1:2" ht="12.75">
      <c r="A27" s="8"/>
      <c r="B27" s="8"/>
    </row>
    <row r="28" ht="12.75">
      <c r="C28" s="32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6.25390625" style="1" customWidth="1"/>
    <col min="4" max="16384" width="9.125" style="1" customWidth="1"/>
  </cols>
  <sheetData>
    <row r="3" spans="1:2" ht="13.5" thickBot="1">
      <c r="A3" s="107" t="s">
        <v>158</v>
      </c>
      <c r="B3" s="107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4" t="s">
        <v>13</v>
      </c>
      <c r="C5" s="6" t="s">
        <v>16</v>
      </c>
    </row>
    <row r="6" spans="1:3" ht="12.75">
      <c r="A6" s="22" t="s">
        <v>59</v>
      </c>
      <c r="B6" s="14" t="s">
        <v>13</v>
      </c>
      <c r="C6" s="6" t="s">
        <v>13</v>
      </c>
    </row>
    <row r="7" spans="1:3" ht="18" customHeight="1">
      <c r="A7" s="22" t="s">
        <v>70</v>
      </c>
      <c r="B7" s="11" t="s">
        <v>38</v>
      </c>
      <c r="C7" s="6" t="s">
        <v>18</v>
      </c>
    </row>
    <row r="8" spans="1:3" ht="12.75">
      <c r="A8" s="22" t="s">
        <v>7</v>
      </c>
      <c r="B8" s="11" t="s">
        <v>38</v>
      </c>
      <c r="C8" s="6" t="s">
        <v>92</v>
      </c>
    </row>
    <row r="9" spans="1:3" ht="12.75">
      <c r="A9" s="22" t="s">
        <v>60</v>
      </c>
      <c r="B9" s="11" t="s">
        <v>38</v>
      </c>
      <c r="C9" s="6" t="s">
        <v>89</v>
      </c>
    </row>
    <row r="10" spans="1:3" ht="12.75">
      <c r="A10" s="22" t="s">
        <v>61</v>
      </c>
      <c r="B10" s="11" t="s">
        <v>38</v>
      </c>
      <c r="C10" s="6" t="s">
        <v>5</v>
      </c>
    </row>
    <row r="11" spans="1:3" ht="12.75">
      <c r="A11" s="22" t="s">
        <v>62</v>
      </c>
      <c r="B11" s="15" t="s">
        <v>13</v>
      </c>
      <c r="C11" s="6" t="s">
        <v>8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1" t="s">
        <v>38</v>
      </c>
      <c r="C13" s="6" t="s">
        <v>5</v>
      </c>
    </row>
    <row r="14" spans="1:3" ht="12.75">
      <c r="A14" s="22" t="s">
        <v>82</v>
      </c>
      <c r="B14" s="14" t="s">
        <v>13</v>
      </c>
      <c r="C14" s="6" t="s">
        <v>13</v>
      </c>
    </row>
    <row r="15" spans="1:3" ht="12.75">
      <c r="A15" s="22" t="s">
        <v>64</v>
      </c>
      <c r="B15" s="14" t="s">
        <v>13</v>
      </c>
      <c r="C15" s="6" t="s">
        <v>3</v>
      </c>
    </row>
    <row r="16" spans="1:3" ht="12.75">
      <c r="A16" s="22" t="s">
        <v>65</v>
      </c>
      <c r="B16" s="12" t="s">
        <v>38</v>
      </c>
      <c r="C16" s="6" t="s">
        <v>81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2" t="s">
        <v>38</v>
      </c>
      <c r="C18" s="6" t="s">
        <v>71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16" t="s">
        <v>44</v>
      </c>
      <c r="B21" s="117"/>
      <c r="C21" s="118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7" spans="1:2" ht="12.75">
      <c r="A27" s="8"/>
      <c r="B27" s="8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2" ht="13.5" thickBot="1">
      <c r="A3" s="109" t="s">
        <v>155</v>
      </c>
      <c r="B3" s="109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4" t="s">
        <v>13</v>
      </c>
      <c r="C5" s="6" t="s">
        <v>13</v>
      </c>
    </row>
    <row r="6" spans="1:3" ht="12.75">
      <c r="A6" s="22" t="s">
        <v>59</v>
      </c>
      <c r="B6" s="11" t="s">
        <v>38</v>
      </c>
      <c r="C6" s="6" t="s">
        <v>99</v>
      </c>
    </row>
    <row r="7" spans="1:3" ht="12.75">
      <c r="A7" s="22" t="s">
        <v>70</v>
      </c>
      <c r="B7" s="14" t="s">
        <v>13</v>
      </c>
      <c r="C7" s="6" t="s">
        <v>13</v>
      </c>
    </row>
    <row r="8" spans="1:3" ht="12.75">
      <c r="A8" s="22" t="s">
        <v>7</v>
      </c>
      <c r="B8" s="11" t="s">
        <v>38</v>
      </c>
      <c r="C8" s="6" t="s">
        <v>100</v>
      </c>
    </row>
    <row r="9" spans="1:3" ht="12.75">
      <c r="A9" s="22" t="s">
        <v>60</v>
      </c>
      <c r="B9" s="12" t="s">
        <v>38</v>
      </c>
      <c r="C9" s="6" t="s">
        <v>74</v>
      </c>
    </row>
    <row r="10" spans="1:3" ht="12.75">
      <c r="A10" s="22" t="s">
        <v>61</v>
      </c>
      <c r="B10" s="14" t="s">
        <v>13</v>
      </c>
      <c r="C10" s="6" t="s">
        <v>13</v>
      </c>
    </row>
    <row r="11" spans="1:3" ht="12.75">
      <c r="A11" s="22" t="s">
        <v>62</v>
      </c>
      <c r="B11" s="14" t="s">
        <v>13</v>
      </c>
      <c r="C11" s="6" t="s">
        <v>10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4" t="s">
        <v>13</v>
      </c>
      <c r="C13" s="6" t="s">
        <v>13</v>
      </c>
    </row>
    <row r="14" spans="1:3" ht="12.75">
      <c r="A14" s="22" t="s">
        <v>82</v>
      </c>
      <c r="B14" s="14" t="s">
        <v>13</v>
      </c>
      <c r="C14" s="6" t="s">
        <v>13</v>
      </c>
    </row>
    <row r="15" spans="1:3" ht="12.75">
      <c r="A15" s="22" t="s">
        <v>64</v>
      </c>
      <c r="B15" s="14" t="s">
        <v>13</v>
      </c>
      <c r="C15" s="6" t="s">
        <v>10</v>
      </c>
    </row>
    <row r="16" spans="1:3" ht="12.75">
      <c r="A16" s="22" t="s">
        <v>65</v>
      </c>
      <c r="B16" s="14" t="s">
        <v>13</v>
      </c>
      <c r="C16" s="6" t="s">
        <v>13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2" t="s">
        <v>38</v>
      </c>
      <c r="C18" s="6" t="s">
        <v>12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36"/>
    </row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7874015748031497" right="0.7874015748031497" top="0.7874015748031497" bottom="0.984251968503937" header="0" footer="0.5118110236220472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  <col min="4" max="4" width="6.875" style="0" customWidth="1"/>
  </cols>
  <sheetData>
    <row r="3" spans="1:2" ht="13.5" thickBot="1">
      <c r="A3" s="109" t="s">
        <v>96</v>
      </c>
      <c r="B3" s="109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4" t="s">
        <v>13</v>
      </c>
      <c r="C5" s="6" t="s">
        <v>13</v>
      </c>
    </row>
    <row r="6" spans="1:3" ht="12.75">
      <c r="A6" s="22" t="s">
        <v>59</v>
      </c>
      <c r="B6" s="12" t="s">
        <v>38</v>
      </c>
      <c r="C6" s="6" t="s">
        <v>5</v>
      </c>
    </row>
    <row r="7" spans="1:3" ht="25.5">
      <c r="A7" s="22" t="s">
        <v>70</v>
      </c>
      <c r="B7" s="11" t="s">
        <v>38</v>
      </c>
      <c r="C7" s="6" t="s">
        <v>18</v>
      </c>
    </row>
    <row r="8" spans="1:3" ht="12.75">
      <c r="A8" s="22" t="s">
        <v>7</v>
      </c>
      <c r="B8" s="11" t="s">
        <v>38</v>
      </c>
      <c r="C8" s="6" t="s">
        <v>5</v>
      </c>
    </row>
    <row r="9" spans="1:3" ht="12.75">
      <c r="A9" s="22" t="s">
        <v>60</v>
      </c>
      <c r="B9" s="12" t="s">
        <v>38</v>
      </c>
      <c r="C9" s="6" t="s">
        <v>89</v>
      </c>
    </row>
    <row r="10" spans="1:3" ht="12.75">
      <c r="A10" s="22" t="s">
        <v>61</v>
      </c>
      <c r="B10" s="15" t="s">
        <v>13</v>
      </c>
      <c r="C10" s="6" t="s">
        <v>10</v>
      </c>
    </row>
    <row r="11" spans="1:3" ht="12.75">
      <c r="A11" s="22" t="s">
        <v>62</v>
      </c>
      <c r="B11" s="11" t="s">
        <v>38</v>
      </c>
      <c r="C11" s="6" t="s">
        <v>87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4" t="s">
        <v>13</v>
      </c>
      <c r="C13" s="6" t="s">
        <v>10</v>
      </c>
    </row>
    <row r="14" spans="1:3" ht="12.75">
      <c r="A14" s="22" t="s">
        <v>82</v>
      </c>
      <c r="B14" s="14" t="s">
        <v>13</v>
      </c>
      <c r="C14" s="6" t="s">
        <v>10</v>
      </c>
    </row>
    <row r="15" spans="1:3" ht="12.75">
      <c r="A15" s="22" t="s">
        <v>64</v>
      </c>
      <c r="B15" s="14" t="s">
        <v>13</v>
      </c>
      <c r="C15" s="6" t="s">
        <v>10</v>
      </c>
    </row>
    <row r="16" spans="1:3" ht="12.75">
      <c r="A16" s="22" t="s">
        <v>65</v>
      </c>
      <c r="B16" s="14" t="s">
        <v>13</v>
      </c>
      <c r="C16" s="6" t="s">
        <v>1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1" t="s">
        <v>38</v>
      </c>
      <c r="C18" s="6" t="s">
        <v>12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8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2" ht="13.5" thickBot="1">
      <c r="A3" s="109" t="s">
        <v>154</v>
      </c>
      <c r="B3" s="109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4" t="s">
        <v>13</v>
      </c>
      <c r="C5" s="6" t="s">
        <v>13</v>
      </c>
    </row>
    <row r="6" spans="1:3" ht="12.75">
      <c r="A6" s="22" t="s">
        <v>59</v>
      </c>
      <c r="B6" s="12" t="s">
        <v>38</v>
      </c>
      <c r="C6" s="6" t="s">
        <v>5</v>
      </c>
    </row>
    <row r="7" spans="1:3" ht="12.75">
      <c r="A7" s="22" t="s">
        <v>70</v>
      </c>
      <c r="B7" s="12" t="s">
        <v>38</v>
      </c>
      <c r="C7" s="6" t="s">
        <v>97</v>
      </c>
    </row>
    <row r="8" spans="1:3" ht="12.75">
      <c r="A8" s="22" t="s">
        <v>7</v>
      </c>
      <c r="B8" s="12" t="s">
        <v>38</v>
      </c>
      <c r="C8" s="6" t="s">
        <v>5</v>
      </c>
    </row>
    <row r="9" spans="1:3" ht="12.75">
      <c r="A9" s="22" t="s">
        <v>60</v>
      </c>
      <c r="B9" s="12" t="s">
        <v>38</v>
      </c>
      <c r="C9" s="6" t="s">
        <v>89</v>
      </c>
    </row>
    <row r="10" spans="1:3" ht="12.75">
      <c r="A10" s="22" t="s">
        <v>61</v>
      </c>
      <c r="B10" s="12" t="s">
        <v>38</v>
      </c>
      <c r="C10" s="6" t="s">
        <v>5</v>
      </c>
    </row>
    <row r="11" spans="1:3" ht="38.25">
      <c r="A11" s="22" t="s">
        <v>62</v>
      </c>
      <c r="B11" s="12" t="s">
        <v>38</v>
      </c>
      <c r="C11" s="6" t="s">
        <v>174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1" t="s">
        <v>38</v>
      </c>
      <c r="C13" s="6" t="s">
        <v>5</v>
      </c>
    </row>
    <row r="14" spans="1:3" ht="12.75">
      <c r="A14" s="22" t="s">
        <v>82</v>
      </c>
      <c r="B14" s="12" t="s">
        <v>38</v>
      </c>
      <c r="C14" s="6" t="s">
        <v>5</v>
      </c>
    </row>
    <row r="15" spans="1:3" ht="12.75">
      <c r="A15" s="22" t="s">
        <v>64</v>
      </c>
      <c r="B15" s="12" t="s">
        <v>38</v>
      </c>
      <c r="C15" s="6" t="s">
        <v>75</v>
      </c>
    </row>
    <row r="16" spans="1:3" ht="25.5">
      <c r="A16" s="22" t="s">
        <v>65</v>
      </c>
      <c r="B16" s="12" t="s">
        <v>38</v>
      </c>
      <c r="C16" s="6" t="s">
        <v>175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5" t="s">
        <v>13</v>
      </c>
      <c r="C18" s="6" t="s">
        <v>13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8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3" ht="13.5" thickBot="1">
      <c r="A3" s="109" t="s">
        <v>156</v>
      </c>
      <c r="B3" s="109"/>
      <c r="C3" s="109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4" t="s">
        <v>13</v>
      </c>
      <c r="C5" s="6" t="s">
        <v>13</v>
      </c>
    </row>
    <row r="6" spans="1:3" ht="12.75">
      <c r="A6" s="22" t="s">
        <v>59</v>
      </c>
      <c r="B6" s="11" t="s">
        <v>38</v>
      </c>
      <c r="C6" s="6" t="s">
        <v>5</v>
      </c>
    </row>
    <row r="7" spans="1:3" ht="12.75">
      <c r="A7" s="22" t="s">
        <v>70</v>
      </c>
      <c r="B7" s="11" t="s">
        <v>38</v>
      </c>
      <c r="C7" s="6" t="s">
        <v>97</v>
      </c>
    </row>
    <row r="8" spans="1:3" ht="12.75">
      <c r="A8" s="22" t="s">
        <v>7</v>
      </c>
      <c r="B8" s="12" t="s">
        <v>38</v>
      </c>
      <c r="C8" s="6" t="s">
        <v>5</v>
      </c>
    </row>
    <row r="9" spans="1:3" ht="12.75">
      <c r="A9" s="22" t="s">
        <v>60</v>
      </c>
      <c r="B9" s="12" t="s">
        <v>38</v>
      </c>
      <c r="C9" s="6" t="s">
        <v>74</v>
      </c>
    </row>
    <row r="10" spans="1:3" ht="12.75">
      <c r="A10" s="22" t="s">
        <v>61</v>
      </c>
      <c r="B10" s="15" t="s">
        <v>13</v>
      </c>
      <c r="C10" s="6" t="s">
        <v>10</v>
      </c>
    </row>
    <row r="11" spans="1:3" ht="12.75">
      <c r="A11" s="22" t="s">
        <v>62</v>
      </c>
      <c r="B11" s="11" t="s">
        <v>38</v>
      </c>
      <c r="C11" s="6" t="s">
        <v>72</v>
      </c>
    </row>
    <row r="12" spans="1:3" ht="12.75">
      <c r="A12" s="22" t="s">
        <v>63</v>
      </c>
      <c r="B12" s="11" t="s">
        <v>38</v>
      </c>
      <c r="C12" s="6" t="s">
        <v>5</v>
      </c>
    </row>
    <row r="13" spans="1:3" ht="12.75">
      <c r="A13" s="22" t="s">
        <v>79</v>
      </c>
      <c r="B13" s="14" t="s">
        <v>13</v>
      </c>
      <c r="C13" s="6" t="s">
        <v>13</v>
      </c>
    </row>
    <row r="14" spans="1:3" ht="12.75">
      <c r="A14" s="22" t="s">
        <v>82</v>
      </c>
      <c r="B14" s="11" t="s">
        <v>38</v>
      </c>
      <c r="C14" s="6" t="s">
        <v>5</v>
      </c>
    </row>
    <row r="15" spans="1:3" ht="12.75">
      <c r="A15" s="22" t="s">
        <v>64</v>
      </c>
      <c r="B15" s="15" t="s">
        <v>13</v>
      </c>
      <c r="C15" s="6" t="s">
        <v>10</v>
      </c>
    </row>
    <row r="16" spans="1:3" ht="12.75">
      <c r="A16" s="22" t="s">
        <v>65</v>
      </c>
      <c r="B16" s="15" t="s">
        <v>13</v>
      </c>
      <c r="C16" s="6" t="s">
        <v>13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1" t="s">
        <v>38</v>
      </c>
      <c r="C18" s="6" t="s">
        <v>71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17" t="s">
        <v>44</v>
      </c>
      <c r="B21" s="117"/>
      <c r="C21" s="118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8"/>
    </row>
  </sheetData>
  <sheetProtection/>
  <mergeCells count="2">
    <mergeCell ref="A21:C21"/>
    <mergeCell ref="A3:C3"/>
  </mergeCells>
  <hyperlinks>
    <hyperlink ref="A23" r:id="rId1" display="http://www.anti-malware.ru/"/>
  </hyperlinks>
  <printOptions/>
  <pageMargins left="0.7874015748031497" right="0.7874015748031497" top="0.7874015748031497" bottom="0.984251968503937" header="0" footer="0.5118110236220472"/>
  <pageSetup horizontalDpi="600" verticalDpi="600" orientation="landscape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16384" width="9.125" style="1" customWidth="1"/>
  </cols>
  <sheetData>
    <row r="3" ht="13.5" thickBot="1">
      <c r="A3" s="31" t="s">
        <v>103</v>
      </c>
    </row>
    <row r="4" spans="1:3" ht="13.5" thickBot="1">
      <c r="A4" s="34" t="s">
        <v>6</v>
      </c>
      <c r="B4" s="35" t="s">
        <v>45</v>
      </c>
      <c r="C4" s="21"/>
    </row>
    <row r="5" spans="1:3" ht="12.75">
      <c r="A5" s="22" t="s">
        <v>14</v>
      </c>
      <c r="B5" s="12" t="s">
        <v>38</v>
      </c>
      <c r="C5" s="6" t="s">
        <v>11</v>
      </c>
    </row>
    <row r="6" spans="1:3" ht="12.75">
      <c r="A6" s="22" t="s">
        <v>59</v>
      </c>
      <c r="B6" s="12" t="s">
        <v>38</v>
      </c>
      <c r="C6" s="6" t="s">
        <v>5</v>
      </c>
    </row>
    <row r="7" spans="1:3" ht="25.5">
      <c r="A7" s="22" t="s">
        <v>70</v>
      </c>
      <c r="B7" s="12" t="s">
        <v>38</v>
      </c>
      <c r="C7" s="6" t="s">
        <v>18</v>
      </c>
    </row>
    <row r="8" spans="1:3" ht="12.75">
      <c r="A8" s="22" t="s">
        <v>7</v>
      </c>
      <c r="B8" s="12" t="s">
        <v>38</v>
      </c>
      <c r="C8" s="6" t="s">
        <v>5</v>
      </c>
    </row>
    <row r="9" spans="1:3" ht="12.75">
      <c r="A9" s="22" t="s">
        <v>60</v>
      </c>
      <c r="B9" s="12" t="s">
        <v>38</v>
      </c>
      <c r="C9" s="6" t="s">
        <v>89</v>
      </c>
    </row>
    <row r="10" spans="1:3" ht="12.75">
      <c r="A10" s="22" t="s">
        <v>61</v>
      </c>
      <c r="B10" s="12" t="s">
        <v>38</v>
      </c>
      <c r="C10" s="6" t="s">
        <v>5</v>
      </c>
    </row>
    <row r="11" spans="1:3" ht="12.75">
      <c r="A11" s="22" t="s">
        <v>62</v>
      </c>
      <c r="B11" s="12" t="s">
        <v>38</v>
      </c>
      <c r="C11" s="6" t="s">
        <v>89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1" t="s">
        <v>38</v>
      </c>
      <c r="C13" s="6" t="s">
        <v>5</v>
      </c>
    </row>
    <row r="14" spans="1:3" ht="12.75">
      <c r="A14" s="22" t="s">
        <v>82</v>
      </c>
      <c r="B14" s="12" t="s">
        <v>38</v>
      </c>
      <c r="C14" s="6" t="s">
        <v>5</v>
      </c>
    </row>
    <row r="15" spans="1:3" ht="12.75">
      <c r="A15" s="22" t="s">
        <v>64</v>
      </c>
      <c r="B15" s="12" t="s">
        <v>38</v>
      </c>
      <c r="C15" s="6" t="s">
        <v>89</v>
      </c>
    </row>
    <row r="16" spans="1:3" ht="12.75">
      <c r="A16" s="22" t="s">
        <v>65</v>
      </c>
      <c r="B16" s="12" t="s">
        <v>38</v>
      </c>
      <c r="C16" s="6" t="s">
        <v>81</v>
      </c>
    </row>
    <row r="17" spans="1:3" ht="12.75">
      <c r="A17" s="22" t="s">
        <v>66</v>
      </c>
      <c r="B17" s="12" t="s">
        <v>38</v>
      </c>
      <c r="C17" s="6" t="s">
        <v>102</v>
      </c>
    </row>
    <row r="18" spans="1:3" ht="12.75">
      <c r="A18" s="22" t="s">
        <v>67</v>
      </c>
      <c r="B18" s="12" t="s">
        <v>38</v>
      </c>
      <c r="C18" s="6" t="s">
        <v>71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17" t="s">
        <v>44</v>
      </c>
      <c r="B21" s="117"/>
      <c r="C21" s="118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7" spans="1:2" ht="12.75">
      <c r="A27" s="8"/>
      <c r="B27" s="8"/>
    </row>
  </sheetData>
  <sheetProtection/>
  <mergeCells count="1">
    <mergeCell ref="A21:C21"/>
  </mergeCells>
  <hyperlinks>
    <hyperlink ref="A23" r:id="rId1" display="http://www.anti-malware.ru/"/>
  </hyperlinks>
  <printOptions/>
  <pageMargins left="0.7874015748031497" right="0.7874015748031497" top="0.7874015748031497" bottom="0.984251968503937" header="0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7">
      <selection activeCell="C18" sqref="C18"/>
    </sheetView>
  </sheetViews>
  <sheetFormatPr defaultColWidth="9.00390625" defaultRowHeight="12.75"/>
  <cols>
    <col min="1" max="1" width="28.625" style="1" customWidth="1"/>
    <col min="2" max="2" width="74.00390625" style="1" customWidth="1"/>
    <col min="3" max="3" width="55.125" style="1" customWidth="1"/>
    <col min="4" max="4" width="41.125" style="1" customWidth="1"/>
    <col min="5" max="16384" width="9.125" style="1" customWidth="1"/>
  </cols>
  <sheetData>
    <row r="2" spans="1:2" ht="13.5" thickBot="1">
      <c r="A2" s="107" t="s">
        <v>47</v>
      </c>
      <c r="B2" s="107"/>
    </row>
    <row r="3" spans="1:4" ht="49.5" customHeight="1" thickBot="1">
      <c r="A3" s="13" t="s">
        <v>20</v>
      </c>
      <c r="B3" s="13" t="s">
        <v>19</v>
      </c>
      <c r="C3" s="53" t="s">
        <v>106</v>
      </c>
      <c r="D3" s="57" t="s">
        <v>137</v>
      </c>
    </row>
    <row r="4" spans="1:4" ht="142.5" customHeight="1">
      <c r="A4" s="4" t="s">
        <v>14</v>
      </c>
      <c r="B4" s="6" t="s">
        <v>107</v>
      </c>
      <c r="C4" s="54" t="s">
        <v>108</v>
      </c>
      <c r="D4" s="58" t="s">
        <v>138</v>
      </c>
    </row>
    <row r="5" spans="1:4" ht="382.5">
      <c r="A5" s="4" t="s">
        <v>59</v>
      </c>
      <c r="B5" s="6" t="s">
        <v>109</v>
      </c>
      <c r="C5" s="55" t="s">
        <v>114</v>
      </c>
      <c r="D5" s="59" t="s">
        <v>139</v>
      </c>
    </row>
    <row r="6" spans="1:4" ht="89.25">
      <c r="A6" s="4" t="s">
        <v>70</v>
      </c>
      <c r="B6" s="6" t="s">
        <v>110</v>
      </c>
      <c r="C6" s="55" t="s">
        <v>111</v>
      </c>
      <c r="D6" s="59" t="s">
        <v>140</v>
      </c>
    </row>
    <row r="7" spans="1:4" ht="127.5">
      <c r="A7" s="4" t="s">
        <v>7</v>
      </c>
      <c r="B7" s="6" t="s">
        <v>112</v>
      </c>
      <c r="C7" s="55" t="s">
        <v>115</v>
      </c>
      <c r="D7" s="59" t="s">
        <v>141</v>
      </c>
    </row>
    <row r="8" spans="1:4" ht="104.25" customHeight="1">
      <c r="A8" s="4" t="s">
        <v>60</v>
      </c>
      <c r="B8" s="6" t="s">
        <v>167</v>
      </c>
      <c r="C8" s="55" t="s">
        <v>113</v>
      </c>
      <c r="D8" s="59" t="s">
        <v>142</v>
      </c>
    </row>
    <row r="9" spans="1:4" ht="89.25">
      <c r="A9" s="4" t="s">
        <v>61</v>
      </c>
      <c r="B9" s="6" t="s">
        <v>163</v>
      </c>
      <c r="C9" s="55" t="s">
        <v>116</v>
      </c>
      <c r="D9" s="59" t="s">
        <v>143</v>
      </c>
    </row>
    <row r="10" spans="1:4" ht="93.75" customHeight="1">
      <c r="A10" s="4" t="s">
        <v>62</v>
      </c>
      <c r="B10" s="6" t="s">
        <v>117</v>
      </c>
      <c r="C10" s="55" t="s">
        <v>118</v>
      </c>
      <c r="D10" s="59" t="s">
        <v>144</v>
      </c>
    </row>
    <row r="11" spans="1:4" ht="122.25" customHeight="1">
      <c r="A11" s="4" t="s">
        <v>63</v>
      </c>
      <c r="B11" s="6" t="s">
        <v>168</v>
      </c>
      <c r="C11" s="55" t="s">
        <v>119</v>
      </c>
      <c r="D11" s="59" t="s">
        <v>145</v>
      </c>
    </row>
    <row r="12" spans="1:4" ht="91.5" customHeight="1">
      <c r="A12" s="4" t="s">
        <v>79</v>
      </c>
      <c r="B12" s="6" t="s">
        <v>120</v>
      </c>
      <c r="C12" s="55" t="s">
        <v>121</v>
      </c>
      <c r="D12" s="59" t="s">
        <v>146</v>
      </c>
    </row>
    <row r="13" spans="1:4" ht="117" customHeight="1">
      <c r="A13" s="4" t="s">
        <v>82</v>
      </c>
      <c r="B13" s="6" t="s">
        <v>122</v>
      </c>
      <c r="C13" s="55" t="s">
        <v>130</v>
      </c>
      <c r="D13" s="59" t="s">
        <v>147</v>
      </c>
    </row>
    <row r="14" spans="1:4" ht="102">
      <c r="A14" s="4" t="s">
        <v>64</v>
      </c>
      <c r="B14" s="6" t="s">
        <v>123</v>
      </c>
      <c r="C14" s="55" t="s">
        <v>124</v>
      </c>
      <c r="D14" s="59" t="s">
        <v>148</v>
      </c>
    </row>
    <row r="15" spans="1:4" ht="129.75" customHeight="1">
      <c r="A15" s="4" t="s">
        <v>65</v>
      </c>
      <c r="B15" s="6" t="s">
        <v>169</v>
      </c>
      <c r="C15" s="55" t="s">
        <v>125</v>
      </c>
      <c r="D15" s="60" t="s">
        <v>149</v>
      </c>
    </row>
    <row r="16" spans="1:4" ht="158.25" customHeight="1">
      <c r="A16" s="4" t="s">
        <v>66</v>
      </c>
      <c r="B16" s="6" t="s">
        <v>126</v>
      </c>
      <c r="C16" s="55" t="s">
        <v>127</v>
      </c>
      <c r="D16" s="59" t="s">
        <v>150</v>
      </c>
    </row>
    <row r="17" spans="1:4" ht="134.25" customHeight="1">
      <c r="A17" s="4" t="s">
        <v>67</v>
      </c>
      <c r="B17" s="6" t="s">
        <v>128</v>
      </c>
      <c r="C17" s="55" t="s">
        <v>129</v>
      </c>
      <c r="D17" s="59" t="s">
        <v>151</v>
      </c>
    </row>
    <row r="18" spans="1:4" ht="317.25" customHeight="1" thickBot="1">
      <c r="A18" s="5" t="s">
        <v>68</v>
      </c>
      <c r="B18" s="7" t="s">
        <v>170</v>
      </c>
      <c r="C18" s="56" t="s">
        <v>0</v>
      </c>
      <c r="D18" s="61" t="s">
        <v>162</v>
      </c>
    </row>
    <row r="19" ht="13.5" thickTop="1"/>
  </sheetData>
  <sheetProtection/>
  <mergeCells count="1">
    <mergeCell ref="A2:B2"/>
  </mergeCells>
  <hyperlinks>
    <hyperlink ref="D4" r:id="rId1" display="http://www.symantec.com/security_response/writeup.jsp?docid=2004-020511-0558-99&amp;tabid=1"/>
    <hyperlink ref="D5" r:id="rId2" display="http://www.symantec.com/security_response/writeup.jsp?docid=2008-010718-3448-99&amp;tabid=1"/>
    <hyperlink ref="D6" r:id="rId3" display="http://www.trendmicro.com/vinfo/virusencyclo/default5.asp?VName=WORM_SCANO.AB&amp;VSect=P"/>
    <hyperlink ref="D7" r:id="rId4" display="http://www.symantec.com/security_response/writeup.jsp?docid=2007-062007-0946-99&amp;tabid=1"/>
    <hyperlink ref="D8" r:id="rId5" display="http://research.sunbelt-software.com/threatdisplay.aspx?name=Rootkit.Win32.Podnuha.a&amp;threatid=153388"/>
    <hyperlink ref="D9" r:id="rId6" display="http://research.sunbelt-software.com/threatdisplay.aspx?name=Trojan-Dropper.Win32.Agent.vug&amp;threatid=390054"/>
    <hyperlink ref="D10" r:id="rId7" display="http://www.bitdefender.com/VIRUS-1000297-en--Trojan.Dropper.Cutwail.D.html"/>
    <hyperlink ref="D11" r:id="rId8" display="http://www.symantec.com/security_response/writeup.jsp?docid=2007-082818-0250-99"/>
    <hyperlink ref="D12" r:id="rId9" display="http://www.viruslist.com/ru/viruses/encyclopedia?virusid=138399"/>
    <hyperlink ref="D13" r:id="rId10" display="http://www.avira.com/en/threats/section/fulldetails/id_vir/4233/tr_spy.zbot.dkx.html"/>
    <hyperlink ref="D14" r:id="rId11" display="http://ru.mcafee.com/virusInfo/default.asp?id=description&amp;virus_k=132847"/>
    <hyperlink ref="D15" r:id="rId12" display="http://www.pandasecurity.com/homeusers/security-info/about-malware/encyclopedia/overview.aspx?lst=vis&amp;idvirus=53087&amp;sitepanda=particulares"/>
    <hyperlink ref="D16" r:id="rId13" display="http://www.symantec.com/security_response/writeup.jsp?docid=2006-070513-1305-99"/>
    <hyperlink ref="D17" r:id="rId14" display="http://research.sunbelt-software.com/threatdisplay.aspx?name=Trojan.Inject.GF&amp;threatid=222395"/>
    <hyperlink ref="D18" r:id="rId15" display="http://www.eset.com/download/whitepapers/Yet_Another_Rustock_Analysis.pdf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2" ht="13.5" thickBot="1">
      <c r="A3" s="109" t="s">
        <v>161</v>
      </c>
      <c r="B3" s="109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65" t="s">
        <v>13</v>
      </c>
      <c r="C5" s="27" t="s">
        <v>13</v>
      </c>
    </row>
    <row r="6" spans="1:3" ht="12.75">
      <c r="A6" s="22" t="s">
        <v>59</v>
      </c>
      <c r="B6" s="66" t="s">
        <v>38</v>
      </c>
      <c r="C6" s="27" t="s">
        <v>5</v>
      </c>
    </row>
    <row r="7" spans="1:3" ht="25.5">
      <c r="A7" s="22" t="s">
        <v>70</v>
      </c>
      <c r="B7" s="67" t="s">
        <v>38</v>
      </c>
      <c r="C7" s="27" t="s">
        <v>94</v>
      </c>
    </row>
    <row r="8" spans="1:3" ht="12.75">
      <c r="A8" s="22" t="s">
        <v>7</v>
      </c>
      <c r="B8" s="66" t="s">
        <v>38</v>
      </c>
      <c r="C8" s="27" t="s">
        <v>5</v>
      </c>
    </row>
    <row r="9" spans="1:3" ht="12.75">
      <c r="A9" s="22" t="s">
        <v>60</v>
      </c>
      <c r="B9" s="67" t="s">
        <v>38</v>
      </c>
      <c r="C9" s="27" t="s">
        <v>89</v>
      </c>
    </row>
    <row r="10" spans="1:3" ht="12.75">
      <c r="A10" s="22" t="s">
        <v>61</v>
      </c>
      <c r="B10" s="68" t="s">
        <v>13</v>
      </c>
      <c r="C10" s="27" t="s">
        <v>13</v>
      </c>
    </row>
    <row r="11" spans="1:3" ht="12.75">
      <c r="A11" s="22" t="s">
        <v>62</v>
      </c>
      <c r="B11" s="67" t="s">
        <v>38</v>
      </c>
      <c r="C11" s="27" t="s">
        <v>72</v>
      </c>
    </row>
    <row r="12" spans="1:3" ht="12.75">
      <c r="A12" s="22" t="s">
        <v>63</v>
      </c>
      <c r="B12" s="68" t="s">
        <v>13</v>
      </c>
      <c r="C12" s="27" t="s">
        <v>10</v>
      </c>
    </row>
    <row r="13" spans="1:3" ht="12.75">
      <c r="A13" s="22" t="s">
        <v>79</v>
      </c>
      <c r="B13" s="65" t="s">
        <v>13</v>
      </c>
      <c r="C13" s="27" t="s">
        <v>13</v>
      </c>
    </row>
    <row r="14" spans="1:3" ht="12.75">
      <c r="A14" s="22" t="s">
        <v>82</v>
      </c>
      <c r="B14" s="68" t="s">
        <v>13</v>
      </c>
      <c r="C14" s="27" t="s">
        <v>13</v>
      </c>
    </row>
    <row r="15" spans="1:3" ht="12.75">
      <c r="A15" s="22" t="s">
        <v>64</v>
      </c>
      <c r="B15" s="68" t="s">
        <v>13</v>
      </c>
      <c r="C15" s="27" t="s">
        <v>10</v>
      </c>
    </row>
    <row r="16" spans="1:3" ht="12.75">
      <c r="A16" s="22" t="s">
        <v>65</v>
      </c>
      <c r="B16" s="68" t="s">
        <v>13</v>
      </c>
      <c r="C16" s="27" t="s">
        <v>13</v>
      </c>
    </row>
    <row r="17" spans="1:3" ht="12.75">
      <c r="A17" s="22" t="s">
        <v>66</v>
      </c>
      <c r="B17" s="65" t="s">
        <v>13</v>
      </c>
      <c r="C17" s="27" t="s">
        <v>13</v>
      </c>
    </row>
    <row r="18" spans="1:3" ht="25.5">
      <c r="A18" s="22" t="s">
        <v>67</v>
      </c>
      <c r="B18" s="67" t="s">
        <v>38</v>
      </c>
      <c r="C18" s="27" t="s">
        <v>95</v>
      </c>
    </row>
    <row r="19" spans="1:3" ht="13.5" thickBot="1">
      <c r="A19" s="25" t="s">
        <v>68</v>
      </c>
      <c r="B19" s="62" t="s">
        <v>38</v>
      </c>
      <c r="C19" s="28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8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26" sqref="A26:B26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4" width="43.375" style="1" bestFit="1" customWidth="1"/>
    <col min="5" max="16384" width="9.125" style="1" customWidth="1"/>
  </cols>
  <sheetData>
    <row r="3" spans="1:2" ht="13.5" thickBot="1">
      <c r="A3" s="107" t="s">
        <v>58</v>
      </c>
      <c r="B3" s="107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25.5">
      <c r="A5" s="22" t="s">
        <v>14</v>
      </c>
      <c r="B5" s="14" t="s">
        <v>13</v>
      </c>
      <c r="C5" s="6" t="s">
        <v>15</v>
      </c>
    </row>
    <row r="6" spans="1:3" ht="12.75">
      <c r="A6" s="22" t="s">
        <v>59</v>
      </c>
      <c r="B6" s="14" t="s">
        <v>13</v>
      </c>
      <c r="C6" s="6" t="s">
        <v>13</v>
      </c>
    </row>
    <row r="7" spans="1:3" ht="12.75" customHeight="1">
      <c r="A7" s="22" t="s">
        <v>70</v>
      </c>
      <c r="B7" s="12" t="s">
        <v>38</v>
      </c>
      <c r="C7" s="6" t="s">
        <v>2</v>
      </c>
    </row>
    <row r="8" spans="1:3" ht="12.75">
      <c r="A8" s="22" t="s">
        <v>7</v>
      </c>
      <c r="B8" s="15" t="s">
        <v>13</v>
      </c>
      <c r="C8" s="6" t="s">
        <v>13</v>
      </c>
    </row>
    <row r="9" spans="1:3" ht="12.75">
      <c r="A9" s="22" t="s">
        <v>60</v>
      </c>
      <c r="B9" s="15" t="s">
        <v>13</v>
      </c>
      <c r="C9" s="6" t="s">
        <v>4</v>
      </c>
    </row>
    <row r="10" spans="1:3" ht="12.75">
      <c r="A10" s="22" t="s">
        <v>61</v>
      </c>
      <c r="B10" s="15" t="s">
        <v>13</v>
      </c>
      <c r="C10" s="6" t="s">
        <v>13</v>
      </c>
    </row>
    <row r="11" spans="1:3" ht="12.75">
      <c r="A11" s="22" t="s">
        <v>62</v>
      </c>
      <c r="B11" s="14" t="s">
        <v>13</v>
      </c>
      <c r="C11" s="6" t="s">
        <v>4</v>
      </c>
    </row>
    <row r="12" spans="1:3" ht="12.75">
      <c r="A12" s="22" t="s">
        <v>63</v>
      </c>
      <c r="B12" s="14" t="s">
        <v>13</v>
      </c>
      <c r="C12" s="6" t="s">
        <v>3</v>
      </c>
    </row>
    <row r="13" spans="1:3" ht="12.75">
      <c r="A13" s="22" t="s">
        <v>79</v>
      </c>
      <c r="B13" s="14" t="s">
        <v>13</v>
      </c>
      <c r="C13" s="6" t="s">
        <v>3</v>
      </c>
    </row>
    <row r="14" spans="1:3" ht="12.75">
      <c r="A14" s="22" t="s">
        <v>82</v>
      </c>
      <c r="B14" s="14" t="s">
        <v>13</v>
      </c>
      <c r="C14" s="6" t="s">
        <v>3</v>
      </c>
    </row>
    <row r="15" spans="1:3" ht="12.75">
      <c r="A15" s="22" t="s">
        <v>64</v>
      </c>
      <c r="B15" s="14" t="s">
        <v>13</v>
      </c>
      <c r="C15" s="6" t="s">
        <v>3</v>
      </c>
    </row>
    <row r="16" spans="1:3" ht="12.75">
      <c r="A16" s="22" t="s">
        <v>65</v>
      </c>
      <c r="B16" s="15" t="s">
        <v>13</v>
      </c>
      <c r="C16" s="6" t="s">
        <v>4</v>
      </c>
    </row>
    <row r="17" spans="1:3" ht="12.75">
      <c r="A17" s="22" t="s">
        <v>66</v>
      </c>
      <c r="B17" s="15" t="s">
        <v>13</v>
      </c>
      <c r="C17" s="6" t="s">
        <v>13</v>
      </c>
    </row>
    <row r="18" spans="1:3" ht="12.75">
      <c r="A18" s="22" t="s">
        <v>67</v>
      </c>
      <c r="B18" s="11" t="s">
        <v>38</v>
      </c>
      <c r="C18" s="29" t="s">
        <v>131</v>
      </c>
    </row>
    <row r="19" spans="1:3" ht="26.25" thickBot="1">
      <c r="A19" s="23" t="s">
        <v>68</v>
      </c>
      <c r="B19" s="62" t="s">
        <v>38</v>
      </c>
      <c r="C19" s="24" t="s">
        <v>132</v>
      </c>
    </row>
    <row r="21" spans="1:3" ht="33.75" customHeight="1">
      <c r="A21" s="100" t="s">
        <v>44</v>
      </c>
      <c r="B21" s="100"/>
      <c r="C21" s="100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6" spans="1:3" ht="100.5" customHeight="1">
      <c r="A26" s="83" t="s">
        <v>133</v>
      </c>
      <c r="B26" s="83"/>
      <c r="C26" s="1" t="s">
        <v>134</v>
      </c>
    </row>
    <row r="27" spans="1:2" ht="12.75">
      <c r="A27" s="8"/>
      <c r="B27" s="8"/>
    </row>
    <row r="56" ht="19.5" customHeight="1"/>
  </sheetData>
  <sheetProtection/>
  <mergeCells count="3">
    <mergeCell ref="A21:C21"/>
    <mergeCell ref="A3:B3"/>
    <mergeCell ref="A26:B26"/>
  </mergeCells>
  <hyperlinks>
    <hyperlink ref="A23" r:id="rId1" display="http://www.anti-malware.ru/"/>
  </hyperlinks>
  <printOptions/>
  <pageMargins left="0.2362204724409449" right="0.31496062992125984" top="0.7874015748031497" bottom="0.984251968503937" header="0.3937007874015748" footer="0.5118110236220472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4" width="64.25390625" style="1" customWidth="1"/>
    <col min="5" max="16384" width="9.125" style="1" customWidth="1"/>
  </cols>
  <sheetData>
    <row r="3" spans="1:2" ht="13.5" thickBot="1">
      <c r="A3" s="107" t="s">
        <v>160</v>
      </c>
      <c r="B3" s="107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25.5">
      <c r="A5" s="22" t="s">
        <v>14</v>
      </c>
      <c r="B5" s="12" t="s">
        <v>38</v>
      </c>
      <c r="C5" s="6" t="s">
        <v>49</v>
      </c>
    </row>
    <row r="6" spans="1:3" ht="12.75">
      <c r="A6" s="22" t="s">
        <v>59</v>
      </c>
      <c r="B6" s="11" t="s">
        <v>38</v>
      </c>
      <c r="C6" s="6" t="s">
        <v>5</v>
      </c>
    </row>
    <row r="7" spans="1:3" ht="12.75">
      <c r="A7" s="22" t="s">
        <v>70</v>
      </c>
      <c r="B7" s="12" t="s">
        <v>38</v>
      </c>
      <c r="C7" s="6" t="s">
        <v>9</v>
      </c>
    </row>
    <row r="8" spans="1:3" ht="12.75">
      <c r="A8" s="22" t="s">
        <v>7</v>
      </c>
      <c r="B8" s="11" t="s">
        <v>38</v>
      </c>
      <c r="C8" s="6" t="s">
        <v>5</v>
      </c>
    </row>
    <row r="9" spans="1:3" ht="12.75">
      <c r="A9" s="22" t="s">
        <v>60</v>
      </c>
      <c r="B9" s="12" t="s">
        <v>38</v>
      </c>
      <c r="C9" s="6" t="s">
        <v>89</v>
      </c>
    </row>
    <row r="10" spans="1:3" ht="12.75">
      <c r="A10" s="22" t="s">
        <v>61</v>
      </c>
      <c r="B10" s="15" t="s">
        <v>13</v>
      </c>
      <c r="C10" s="6" t="s">
        <v>3</v>
      </c>
    </row>
    <row r="11" spans="1:3" ht="12.75">
      <c r="A11" s="22" t="s">
        <v>62</v>
      </c>
      <c r="B11" s="12" t="s">
        <v>38</v>
      </c>
      <c r="C11" s="6" t="s">
        <v>72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4" t="s">
        <v>13</v>
      </c>
      <c r="C13" s="6" t="s">
        <v>3</v>
      </c>
    </row>
    <row r="14" spans="1:3" ht="12.75">
      <c r="A14" s="22" t="s">
        <v>82</v>
      </c>
      <c r="B14" s="14" t="s">
        <v>13</v>
      </c>
      <c r="C14" s="6" t="s">
        <v>1</v>
      </c>
    </row>
    <row r="15" spans="1:3" ht="12.75">
      <c r="A15" s="22" t="s">
        <v>64</v>
      </c>
      <c r="B15" s="14" t="s">
        <v>13</v>
      </c>
      <c r="C15" s="6" t="s">
        <v>3</v>
      </c>
    </row>
    <row r="16" spans="1:3" ht="12.75">
      <c r="A16" s="22" t="s">
        <v>65</v>
      </c>
      <c r="B16" s="14" t="s">
        <v>13</v>
      </c>
      <c r="C16" s="6" t="s">
        <v>1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2" t="s">
        <v>38</v>
      </c>
      <c r="C18" s="6" t="s">
        <v>71</v>
      </c>
    </row>
    <row r="19" spans="1:3" ht="13.5" thickBot="1">
      <c r="A19" s="23" t="s">
        <v>68</v>
      </c>
      <c r="B19" s="62" t="s">
        <v>38</v>
      </c>
      <c r="C19" s="24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7" spans="1:2" ht="12.75">
      <c r="A27" s="8"/>
      <c r="B27" s="8"/>
    </row>
    <row r="28" ht="12.75">
      <c r="C28" s="19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.3937007874015748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15" sqref="C5:C19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4" width="77.25390625" style="1" customWidth="1"/>
    <col min="5" max="16384" width="9.125" style="1" customWidth="1"/>
  </cols>
  <sheetData>
    <row r="3" spans="1:2" ht="13.5" thickBot="1">
      <c r="A3" s="107" t="s">
        <v>73</v>
      </c>
      <c r="B3" s="107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25.5">
      <c r="A5" s="22" t="s">
        <v>14</v>
      </c>
      <c r="B5" s="12" t="s">
        <v>38</v>
      </c>
      <c r="C5" s="6" t="s">
        <v>49</v>
      </c>
    </row>
    <row r="6" spans="1:3" ht="12.75">
      <c r="A6" s="22" t="s">
        <v>59</v>
      </c>
      <c r="B6" s="11" t="s">
        <v>38</v>
      </c>
      <c r="C6" s="6" t="s">
        <v>5</v>
      </c>
    </row>
    <row r="7" spans="1:3" ht="12.75">
      <c r="A7" s="22" t="s">
        <v>70</v>
      </c>
      <c r="B7" s="12" t="s">
        <v>38</v>
      </c>
      <c r="C7" s="6" t="s">
        <v>9</v>
      </c>
    </row>
    <row r="8" spans="1:3" ht="12.75">
      <c r="A8" s="22" t="s">
        <v>7</v>
      </c>
      <c r="B8" s="11" t="s">
        <v>38</v>
      </c>
      <c r="C8" s="6" t="s">
        <v>88</v>
      </c>
    </row>
    <row r="9" spans="1:3" ht="12.75">
      <c r="A9" s="22" t="s">
        <v>60</v>
      </c>
      <c r="B9" s="12" t="s">
        <v>38</v>
      </c>
      <c r="C9" s="6" t="s">
        <v>74</v>
      </c>
    </row>
    <row r="10" spans="1:3" ht="12.75">
      <c r="A10" s="22" t="s">
        <v>61</v>
      </c>
      <c r="B10" s="15" t="s">
        <v>13</v>
      </c>
      <c r="C10" s="6" t="s">
        <v>10</v>
      </c>
    </row>
    <row r="11" spans="1:3" ht="38.25">
      <c r="A11" s="22" t="s">
        <v>62</v>
      </c>
      <c r="B11" s="12" t="s">
        <v>38</v>
      </c>
      <c r="C11" s="6" t="s">
        <v>171</v>
      </c>
    </row>
    <row r="12" spans="1:3" ht="12.75">
      <c r="A12" s="22" t="s">
        <v>63</v>
      </c>
      <c r="B12" s="12" t="s">
        <v>38</v>
      </c>
      <c r="C12" s="6" t="s">
        <v>5</v>
      </c>
    </row>
    <row r="13" spans="1:3" ht="12.75">
      <c r="A13" s="22" t="s">
        <v>79</v>
      </c>
      <c r="B13" s="11" t="s">
        <v>38</v>
      </c>
      <c r="C13" s="6" t="s">
        <v>5</v>
      </c>
    </row>
    <row r="14" spans="1:3" ht="12.75">
      <c r="A14" s="22" t="s">
        <v>82</v>
      </c>
      <c r="B14" s="15" t="s">
        <v>13</v>
      </c>
      <c r="C14" s="6" t="s">
        <v>10</v>
      </c>
    </row>
    <row r="15" spans="1:3" ht="12.75">
      <c r="A15" s="22" t="s">
        <v>64</v>
      </c>
      <c r="B15" s="12" t="s">
        <v>38</v>
      </c>
      <c r="C15" s="6" t="s">
        <v>172</v>
      </c>
    </row>
    <row r="16" spans="1:3" ht="12.75">
      <c r="A16" s="22" t="s">
        <v>65</v>
      </c>
      <c r="B16" s="15" t="s">
        <v>13</v>
      </c>
      <c r="C16" s="6" t="s">
        <v>1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2" t="s">
        <v>38</v>
      </c>
      <c r="C18" s="6" t="s">
        <v>71</v>
      </c>
    </row>
    <row r="19" spans="1:3" ht="13.5" thickBot="1">
      <c r="A19" s="25" t="s">
        <v>68</v>
      </c>
      <c r="B19" s="62" t="s">
        <v>38</v>
      </c>
      <c r="C19" s="26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7" spans="1:2" ht="12.75">
      <c r="A27" s="8"/>
      <c r="B27" s="8"/>
    </row>
    <row r="28" ht="12.75">
      <c r="C28" s="19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16384" width="9.125" style="1" customWidth="1"/>
  </cols>
  <sheetData>
    <row r="2" spans="1:2" ht="13.5" thickBot="1">
      <c r="A2" s="107" t="s">
        <v>157</v>
      </c>
      <c r="B2" s="107"/>
    </row>
    <row r="3" spans="1:3" ht="13.5" thickBot="1">
      <c r="A3" s="34" t="s">
        <v>6</v>
      </c>
      <c r="B3" s="35" t="s">
        <v>45</v>
      </c>
      <c r="C3" s="21" t="s">
        <v>46</v>
      </c>
    </row>
    <row r="4" spans="1:3" ht="12.75">
      <c r="A4" s="22" t="s">
        <v>14</v>
      </c>
      <c r="B4" s="15" t="s">
        <v>13</v>
      </c>
      <c r="C4" s="6" t="s">
        <v>13</v>
      </c>
    </row>
    <row r="5" spans="1:3" ht="12.75">
      <c r="A5" s="22" t="s">
        <v>59</v>
      </c>
      <c r="B5" s="12" t="s">
        <v>38</v>
      </c>
      <c r="C5" s="6" t="s">
        <v>5</v>
      </c>
    </row>
    <row r="6" spans="1:3" ht="25.5">
      <c r="A6" s="22" t="s">
        <v>70</v>
      </c>
      <c r="B6" s="12" t="s">
        <v>38</v>
      </c>
      <c r="C6" s="6" t="s">
        <v>2</v>
      </c>
    </row>
    <row r="7" spans="1:3" ht="12.75">
      <c r="A7" s="22" t="s">
        <v>7</v>
      </c>
      <c r="B7" s="15" t="s">
        <v>13</v>
      </c>
      <c r="C7" s="6" t="s">
        <v>13</v>
      </c>
    </row>
    <row r="8" spans="1:3" ht="12.75">
      <c r="A8" s="22" t="s">
        <v>60</v>
      </c>
      <c r="B8" s="12" t="s">
        <v>38</v>
      </c>
      <c r="C8" s="6" t="s">
        <v>89</v>
      </c>
    </row>
    <row r="9" spans="1:3" ht="12.75">
      <c r="A9" s="22" t="s">
        <v>61</v>
      </c>
      <c r="B9" s="11" t="s">
        <v>38</v>
      </c>
      <c r="C9" s="6" t="s">
        <v>12</v>
      </c>
    </row>
    <row r="10" spans="1:3" ht="12.75">
      <c r="A10" s="22" t="s">
        <v>62</v>
      </c>
      <c r="B10" s="12" t="s">
        <v>38</v>
      </c>
      <c r="C10" s="6" t="s">
        <v>72</v>
      </c>
    </row>
    <row r="11" spans="1:3" ht="12.75">
      <c r="A11" s="22" t="s">
        <v>63</v>
      </c>
      <c r="B11" s="12" t="s">
        <v>38</v>
      </c>
      <c r="C11" s="6" t="s">
        <v>5</v>
      </c>
    </row>
    <row r="12" spans="1:3" ht="12.75">
      <c r="A12" s="22" t="s">
        <v>79</v>
      </c>
      <c r="B12" s="11" t="s">
        <v>38</v>
      </c>
      <c r="C12" s="6" t="s">
        <v>5</v>
      </c>
    </row>
    <row r="13" spans="1:3" ht="12.75">
      <c r="A13" s="22" t="s">
        <v>82</v>
      </c>
      <c r="B13" s="15" t="s">
        <v>13</v>
      </c>
      <c r="C13" s="6" t="s">
        <v>13</v>
      </c>
    </row>
    <row r="14" spans="1:3" ht="12.75">
      <c r="A14" s="22" t="s">
        <v>64</v>
      </c>
      <c r="B14" s="15" t="s">
        <v>13</v>
      </c>
      <c r="C14" s="6" t="s">
        <v>3</v>
      </c>
    </row>
    <row r="15" spans="1:3" ht="12.75">
      <c r="A15" s="22" t="s">
        <v>65</v>
      </c>
      <c r="B15" s="15" t="s">
        <v>13</v>
      </c>
      <c r="C15" s="6" t="s">
        <v>13</v>
      </c>
    </row>
    <row r="16" spans="1:3" ht="12.75">
      <c r="A16" s="22" t="s">
        <v>66</v>
      </c>
      <c r="B16" s="12" t="s">
        <v>38</v>
      </c>
      <c r="C16" s="6" t="s">
        <v>5</v>
      </c>
    </row>
    <row r="17" spans="1:3" ht="12.75">
      <c r="A17" s="22" t="s">
        <v>67</v>
      </c>
      <c r="B17" s="12" t="s">
        <v>38</v>
      </c>
      <c r="C17" s="6" t="s">
        <v>71</v>
      </c>
    </row>
    <row r="18" spans="1:3" ht="13.5" thickBot="1">
      <c r="A18" s="25" t="s">
        <v>68</v>
      </c>
      <c r="B18" s="62" t="s">
        <v>38</v>
      </c>
      <c r="C18" s="26" t="s">
        <v>5</v>
      </c>
    </row>
    <row r="20" spans="1:3" ht="33.75" customHeight="1">
      <c r="A20" s="108" t="s">
        <v>44</v>
      </c>
      <c r="B20" s="108"/>
      <c r="C20" s="100"/>
    </row>
    <row r="22" spans="1:3" ht="12.75">
      <c r="A22" s="30" t="s">
        <v>21</v>
      </c>
      <c r="B22" s="8"/>
      <c r="C22" t="s">
        <v>40</v>
      </c>
    </row>
    <row r="23" spans="1:3" ht="12.75">
      <c r="A23"/>
      <c r="B23"/>
      <c r="C23" t="s">
        <v>41</v>
      </c>
    </row>
    <row r="26" spans="1:2" ht="12.75">
      <c r="A26" s="8"/>
      <c r="B26" s="8"/>
    </row>
    <row r="27" ht="12.75">
      <c r="C27" s="19"/>
    </row>
    <row r="56" ht="19.5" customHeight="1"/>
  </sheetData>
  <sheetProtection/>
  <mergeCells count="2">
    <mergeCell ref="A20:C20"/>
    <mergeCell ref="A2:B2"/>
  </mergeCells>
  <hyperlinks>
    <hyperlink ref="A22" r:id="rId1" display="http://www.anti-malware.ru/"/>
  </hyperlinks>
  <printOptions/>
  <pageMargins left="0.2362204724409449" right="0.31496062992125984" top="0.54" bottom="0.87" header="0" footer="0.5118110236220472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75390625" style="1" customWidth="1"/>
    <col min="2" max="2" width="14.375" style="1" customWidth="1"/>
    <col min="3" max="3" width="80.75390625" style="1" customWidth="1"/>
    <col min="4" max="16384" width="9.125" style="1" customWidth="1"/>
  </cols>
  <sheetData>
    <row r="3" spans="1:2" ht="13.5" thickBot="1">
      <c r="A3" s="107" t="s">
        <v>76</v>
      </c>
      <c r="B3" s="107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5" t="s">
        <v>13</v>
      </c>
      <c r="C5" s="6" t="s">
        <v>13</v>
      </c>
    </row>
    <row r="6" spans="1:3" ht="12.75">
      <c r="A6" s="22" t="s">
        <v>59</v>
      </c>
      <c r="B6" s="15" t="s">
        <v>13</v>
      </c>
      <c r="C6" s="6" t="s">
        <v>13</v>
      </c>
    </row>
    <row r="7" spans="1:3" ht="12.75">
      <c r="A7" s="22" t="s">
        <v>70</v>
      </c>
      <c r="B7" s="14" t="s">
        <v>13</v>
      </c>
      <c r="C7" s="6" t="s">
        <v>13</v>
      </c>
    </row>
    <row r="8" spans="1:3" ht="12.75">
      <c r="A8" s="22" t="s">
        <v>7</v>
      </c>
      <c r="B8" s="15" t="s">
        <v>13</v>
      </c>
      <c r="C8" s="6" t="s">
        <v>13</v>
      </c>
    </row>
    <row r="9" spans="1:3" ht="12.75">
      <c r="A9" s="22" t="s">
        <v>60</v>
      </c>
      <c r="B9" s="15" t="s">
        <v>13</v>
      </c>
      <c r="C9" s="6" t="s">
        <v>13</v>
      </c>
    </row>
    <row r="10" spans="1:3" ht="12.75">
      <c r="A10" s="22" t="s">
        <v>61</v>
      </c>
      <c r="B10" s="15" t="s">
        <v>13</v>
      </c>
      <c r="C10" s="6" t="s">
        <v>3</v>
      </c>
    </row>
    <row r="11" spans="1:3" ht="12.75">
      <c r="A11" s="22" t="s">
        <v>62</v>
      </c>
      <c r="B11" s="15" t="s">
        <v>13</v>
      </c>
      <c r="C11" s="6" t="s">
        <v>3</v>
      </c>
    </row>
    <row r="12" spans="1:3" ht="12.75">
      <c r="A12" s="22" t="s">
        <v>63</v>
      </c>
      <c r="B12" s="15" t="s">
        <v>13</v>
      </c>
      <c r="C12" s="6" t="s">
        <v>3</v>
      </c>
    </row>
    <row r="13" spans="1:3" ht="12.75">
      <c r="A13" s="22" t="s">
        <v>79</v>
      </c>
      <c r="B13" s="15" t="s">
        <v>13</v>
      </c>
      <c r="C13" s="6" t="s">
        <v>13</v>
      </c>
    </row>
    <row r="14" spans="1:3" ht="12.75">
      <c r="A14" s="22" t="s">
        <v>82</v>
      </c>
      <c r="B14" s="15" t="s">
        <v>13</v>
      </c>
      <c r="C14" s="6" t="s">
        <v>13</v>
      </c>
    </row>
    <row r="15" spans="1:3" ht="12.75">
      <c r="A15" s="22" t="s">
        <v>64</v>
      </c>
      <c r="B15" s="15" t="s">
        <v>13</v>
      </c>
      <c r="C15" s="6" t="s">
        <v>13</v>
      </c>
    </row>
    <row r="16" spans="1:3" ht="12.75">
      <c r="A16" s="22" t="s">
        <v>65</v>
      </c>
      <c r="B16" s="15" t="s">
        <v>13</v>
      </c>
      <c r="C16" s="6" t="s">
        <v>13</v>
      </c>
    </row>
    <row r="17" spans="1:3" ht="12.75">
      <c r="A17" s="22" t="s">
        <v>66</v>
      </c>
      <c r="B17" s="14" t="s">
        <v>13</v>
      </c>
      <c r="C17" s="6" t="s">
        <v>3</v>
      </c>
    </row>
    <row r="18" spans="1:3" ht="12.75">
      <c r="A18" s="22" t="s">
        <v>67</v>
      </c>
      <c r="B18" s="15" t="s">
        <v>13</v>
      </c>
      <c r="C18" s="6" t="s">
        <v>13</v>
      </c>
    </row>
    <row r="19" spans="1:3" ht="13.5" thickBot="1">
      <c r="A19" s="25" t="s">
        <v>68</v>
      </c>
      <c r="B19" s="63" t="s">
        <v>13</v>
      </c>
      <c r="C19" s="26" t="s">
        <v>13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spans="2:3" ht="12.75">
      <c r="B24"/>
      <c r="C24" t="s">
        <v>41</v>
      </c>
    </row>
    <row r="27" spans="1:2" ht="12.75">
      <c r="A27" s="8"/>
      <c r="B27" s="8"/>
    </row>
    <row r="28" ht="12.75">
      <c r="C28" s="19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1.75390625" style="0" customWidth="1"/>
    <col min="2" max="2" width="14.375" style="0" customWidth="1"/>
    <col min="3" max="3" width="80.75390625" style="0" customWidth="1"/>
  </cols>
  <sheetData>
    <row r="3" spans="1:2" ht="13.5" thickBot="1">
      <c r="A3" s="110" t="s">
        <v>83</v>
      </c>
      <c r="B3" s="110"/>
    </row>
    <row r="4" spans="1:3" ht="13.5" thickBot="1">
      <c r="A4" s="34" t="s">
        <v>6</v>
      </c>
      <c r="B4" s="35" t="s">
        <v>45</v>
      </c>
      <c r="C4" s="21" t="s">
        <v>46</v>
      </c>
    </row>
    <row r="5" spans="1:3" ht="12.75">
      <c r="A5" s="22" t="s">
        <v>14</v>
      </c>
      <c r="B5" s="11" t="s">
        <v>38</v>
      </c>
      <c r="C5" s="6" t="s">
        <v>12</v>
      </c>
    </row>
    <row r="6" spans="1:3" ht="12.75">
      <c r="A6" s="22" t="s">
        <v>59</v>
      </c>
      <c r="B6" s="11" t="s">
        <v>38</v>
      </c>
      <c r="C6" s="6" t="s">
        <v>84</v>
      </c>
    </row>
    <row r="7" spans="1:3" ht="14.25" customHeight="1">
      <c r="A7" s="22" t="s">
        <v>70</v>
      </c>
      <c r="B7" s="11" t="s">
        <v>38</v>
      </c>
      <c r="C7" s="6" t="s">
        <v>2</v>
      </c>
    </row>
    <row r="8" spans="1:3" ht="12.75">
      <c r="A8" s="22" t="s">
        <v>7</v>
      </c>
      <c r="B8" s="11" t="s">
        <v>38</v>
      </c>
      <c r="C8" s="6" t="s">
        <v>5</v>
      </c>
    </row>
    <row r="9" spans="1:3" ht="12.75">
      <c r="A9" s="22" t="s">
        <v>60</v>
      </c>
      <c r="B9" s="11" t="s">
        <v>38</v>
      </c>
      <c r="C9" s="6" t="s">
        <v>89</v>
      </c>
    </row>
    <row r="10" spans="1:3" ht="12.75">
      <c r="A10" s="22" t="s">
        <v>61</v>
      </c>
      <c r="B10" s="11" t="s">
        <v>38</v>
      </c>
      <c r="C10" s="6" t="s">
        <v>5</v>
      </c>
    </row>
    <row r="11" spans="1:3" ht="12.75">
      <c r="A11" s="22" t="s">
        <v>62</v>
      </c>
      <c r="B11" s="11" t="s">
        <v>38</v>
      </c>
      <c r="C11" s="6" t="s">
        <v>72</v>
      </c>
    </row>
    <row r="12" spans="1:3" ht="12.75">
      <c r="A12" s="22" t="s">
        <v>63</v>
      </c>
      <c r="B12" s="11" t="s">
        <v>38</v>
      </c>
      <c r="C12" s="6" t="s">
        <v>5</v>
      </c>
    </row>
    <row r="13" spans="1:3" ht="12.75">
      <c r="A13" s="22" t="s">
        <v>79</v>
      </c>
      <c r="B13" s="11" t="s">
        <v>38</v>
      </c>
      <c r="C13" s="6" t="s">
        <v>5</v>
      </c>
    </row>
    <row r="14" spans="1:3" ht="12.75">
      <c r="A14" s="22" t="s">
        <v>82</v>
      </c>
      <c r="B14" s="11" t="s">
        <v>38</v>
      </c>
      <c r="C14" s="6" t="s">
        <v>5</v>
      </c>
    </row>
    <row r="15" spans="1:3" ht="12.75">
      <c r="A15" s="22" t="s">
        <v>64</v>
      </c>
      <c r="B15" s="11" t="s">
        <v>38</v>
      </c>
      <c r="C15" s="6" t="s">
        <v>80</v>
      </c>
    </row>
    <row r="16" spans="1:3" ht="12.75">
      <c r="A16" s="22" t="s">
        <v>65</v>
      </c>
      <c r="B16" s="11" t="s">
        <v>38</v>
      </c>
      <c r="C16" s="6" t="s">
        <v>81</v>
      </c>
    </row>
    <row r="17" spans="1:3" ht="12.75">
      <c r="A17" s="22" t="s">
        <v>66</v>
      </c>
      <c r="B17" s="11" t="s">
        <v>38</v>
      </c>
      <c r="C17" s="6" t="s">
        <v>5</v>
      </c>
    </row>
    <row r="18" spans="1:3" ht="12.75">
      <c r="A18" s="22" t="s">
        <v>67</v>
      </c>
      <c r="B18" s="11" t="s">
        <v>38</v>
      </c>
      <c r="C18" s="6" t="s">
        <v>12</v>
      </c>
    </row>
    <row r="19" spans="1:3" ht="13.5" thickBot="1">
      <c r="A19" s="25" t="s">
        <v>68</v>
      </c>
      <c r="B19" s="64" t="s">
        <v>38</v>
      </c>
      <c r="C19" s="26" t="s">
        <v>5</v>
      </c>
    </row>
    <row r="21" spans="1:3" ht="33.75" customHeight="1">
      <c r="A21" s="108" t="s">
        <v>44</v>
      </c>
      <c r="B21" s="108"/>
      <c r="C21" s="100"/>
    </row>
    <row r="23" spans="1:3" ht="12.75">
      <c r="A23" s="30" t="s">
        <v>21</v>
      </c>
      <c r="B23" s="8"/>
      <c r="C23" t="s">
        <v>40</v>
      </c>
    </row>
    <row r="24" ht="12.75">
      <c r="C24" t="s">
        <v>41</v>
      </c>
    </row>
    <row r="27" spans="1:2" ht="12.75">
      <c r="A27" s="8"/>
      <c r="B27" s="8"/>
    </row>
    <row r="28" ht="12.75">
      <c r="C28" s="33"/>
    </row>
    <row r="56" ht="19.5" customHeight="1"/>
  </sheetData>
  <sheetProtection/>
  <mergeCells count="2">
    <mergeCell ref="A21:C21"/>
    <mergeCell ref="A3:B3"/>
  </mergeCells>
  <hyperlinks>
    <hyperlink ref="A23" r:id="rId1" display="http://www.anti-malware.ru/"/>
  </hyperlinks>
  <printOptions/>
  <pageMargins left="0.2362204724409449" right="0.31496062992125984" top="0.7874015748031497" bottom="0.984251968503937" header="0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anti-malware.ru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Active_infection_test</dc:title>
  <dc:subject/>
  <dc:creator>vaber</dc:creator>
  <cp:keywords/>
  <dc:description/>
  <cp:lastModifiedBy>AM</cp:lastModifiedBy>
  <cp:lastPrinted>2007-09-17T11:28:13Z</cp:lastPrinted>
  <dcterms:created xsi:type="dcterms:W3CDTF">2007-07-31T13:28:17Z</dcterms:created>
  <dcterms:modified xsi:type="dcterms:W3CDTF">2008-10-30T08:31:42Z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